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95" windowHeight="7320" activeTab="1"/>
  </bookViews>
  <sheets>
    <sheet name="K39" sheetId="1" r:id="rId1"/>
    <sheet name="K39 TONG HOP" sheetId="2" r:id="rId2"/>
  </sheets>
  <definedNames>
    <definedName name="_xlnm._FilterDatabase" localSheetId="0" hidden="1">'K39'!$B$7:$H$7</definedName>
    <definedName name="_xlnm._FilterDatabase" localSheetId="1" hidden="1">'K39 TONG HOP'!$B$7:$F$7</definedName>
    <definedName name="_xlnm.Print_Titles" localSheetId="0">'K39'!$4:$7</definedName>
    <definedName name="_xlnm.Print_Titles" localSheetId="1">'K39 TONG HOP'!$4:$7</definedName>
  </definedNames>
  <calcPr calcId="145621"/>
</workbook>
</file>

<file path=xl/calcChain.xml><?xml version="1.0" encoding="utf-8"?>
<calcChain xmlns="http://schemas.openxmlformats.org/spreadsheetml/2006/main">
  <c r="G72" i="2" l="1"/>
  <c r="K72" i="1" l="1"/>
  <c r="D72" i="1"/>
  <c r="K71" i="1"/>
  <c r="D71" i="1"/>
  <c r="K70" i="1"/>
  <c r="D70" i="1"/>
  <c r="K69" i="1"/>
  <c r="D69" i="1"/>
  <c r="K68" i="1"/>
  <c r="D68" i="1"/>
  <c r="K67" i="1"/>
  <c r="D67" i="1"/>
  <c r="K66" i="1"/>
  <c r="D66" i="1"/>
  <c r="K65" i="1"/>
  <c r="D65" i="1"/>
  <c r="K64" i="1"/>
  <c r="D64" i="1"/>
  <c r="K63" i="1"/>
  <c r="D63" i="1"/>
  <c r="K62" i="1"/>
  <c r="D62" i="1"/>
  <c r="K61" i="1"/>
  <c r="D61" i="1"/>
  <c r="K60" i="1"/>
  <c r="D60" i="1"/>
  <c r="K59" i="1"/>
  <c r="D59" i="1"/>
  <c r="K58" i="1"/>
  <c r="D58" i="1"/>
  <c r="K57" i="1"/>
  <c r="D57" i="1"/>
  <c r="K56" i="1"/>
  <c r="D56" i="1"/>
  <c r="K55" i="1"/>
  <c r="D55" i="1"/>
  <c r="K54" i="1"/>
  <c r="D54" i="1"/>
  <c r="K53" i="1"/>
  <c r="D53" i="1"/>
  <c r="K52" i="1"/>
  <c r="D52" i="1"/>
  <c r="K51" i="1"/>
  <c r="D51" i="1"/>
  <c r="K50" i="1"/>
  <c r="D50" i="1"/>
  <c r="K49" i="1"/>
  <c r="D49" i="1"/>
  <c r="K48" i="1"/>
  <c r="D48" i="1"/>
  <c r="K47" i="1"/>
  <c r="D47" i="1"/>
  <c r="K46" i="1"/>
  <c r="D46" i="1"/>
  <c r="K45" i="1"/>
  <c r="D45" i="1"/>
  <c r="K44" i="1"/>
  <c r="D44" i="1"/>
  <c r="K43" i="1"/>
  <c r="D43" i="1"/>
  <c r="K42" i="1"/>
  <c r="D42" i="1"/>
  <c r="K41" i="1"/>
  <c r="D41" i="1"/>
  <c r="K40" i="1"/>
  <c r="D40" i="1"/>
  <c r="K39" i="1"/>
  <c r="D39" i="1"/>
  <c r="K38" i="1"/>
  <c r="D38" i="1"/>
  <c r="K37" i="1"/>
  <c r="D37" i="1"/>
  <c r="K36" i="1"/>
  <c r="D36" i="1"/>
  <c r="K35" i="1"/>
  <c r="D35" i="1"/>
  <c r="K34" i="1"/>
  <c r="D34" i="1"/>
  <c r="K33" i="1"/>
  <c r="D33" i="1"/>
  <c r="K32" i="1"/>
  <c r="D32" i="1"/>
  <c r="K31" i="1"/>
  <c r="D31" i="1"/>
  <c r="K30" i="1"/>
  <c r="D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K20" i="1"/>
  <c r="D20" i="1"/>
  <c r="K19" i="1"/>
  <c r="D19" i="1"/>
  <c r="K18" i="1"/>
  <c r="D18" i="1"/>
  <c r="K17" i="1"/>
  <c r="D17" i="1"/>
  <c r="K16" i="1"/>
  <c r="D16" i="1"/>
  <c r="K15" i="1"/>
  <c r="D15" i="1"/>
  <c r="K14" i="1"/>
  <c r="D14" i="1"/>
  <c r="K13" i="1"/>
  <c r="D13" i="1"/>
  <c r="K12" i="1"/>
  <c r="D12" i="1"/>
  <c r="K11" i="1"/>
  <c r="D11" i="1"/>
  <c r="K10" i="1"/>
  <c r="D10" i="1"/>
  <c r="K9" i="1"/>
  <c r="D9" i="1"/>
  <c r="K8" i="1"/>
  <c r="D8" i="1"/>
</calcChain>
</file>

<file path=xl/sharedStrings.xml><?xml version="1.0" encoding="utf-8"?>
<sst xmlns="http://schemas.openxmlformats.org/spreadsheetml/2006/main" count="709" uniqueCount="297">
  <si>
    <t>DANH SÁCH SINH VIÊN ĐƯỢC HOÀN TRẢ HỌC PHÍ - HỌC PHẦN ANH VĂN</t>
  </si>
  <si>
    <t>KHÓA 39 - ĐHCQ - CHƯƠNG TRÌNH ĐÀO TẠO CỬ NHÂN CHẤT LƯỢNG CAO</t>
  </si>
  <si>
    <t>Stt</t>
  </si>
  <si>
    <t>Mã sinh viên</t>
  </si>
  <si>
    <t>Tên sinh viên</t>
  </si>
  <si>
    <t>Tên</t>
  </si>
  <si>
    <t>Ngày sinh</t>
  </si>
  <si>
    <t>CMND</t>
  </si>
  <si>
    <t>Mã lớp</t>
  </si>
  <si>
    <t>Số TC</t>
  </si>
  <si>
    <t>Đơn giá</t>
  </si>
  <si>
    <t>Số tiền</t>
  </si>
  <si>
    <t>Ghi chú</t>
  </si>
  <si>
    <t>Lê Phương Anh</t>
  </si>
  <si>
    <t>07/10/1995</t>
  </si>
  <si>
    <t>025662508</t>
  </si>
  <si>
    <t>DH39KDCL1</t>
  </si>
  <si>
    <t>31131020773</t>
  </si>
  <si>
    <t>Trần Lệ Minh Châu</t>
  </si>
  <si>
    <t>14/02/1995</t>
  </si>
  <si>
    <t>312301267</t>
  </si>
  <si>
    <t>9</t>
  </si>
  <si>
    <t>31131021203</t>
  </si>
  <si>
    <t>Trần Nguyễn Thùy Dương</t>
  </si>
  <si>
    <t>27/03/1995</t>
  </si>
  <si>
    <t>025337557</t>
  </si>
  <si>
    <t>31131021617</t>
  </si>
  <si>
    <t>Nguyễn Việt Hà</t>
  </si>
  <si>
    <t>11/05/1995</t>
  </si>
  <si>
    <t>272549332</t>
  </si>
  <si>
    <t>14/01/1995</t>
  </si>
  <si>
    <t>8</t>
  </si>
  <si>
    <t>Hà Thị Kim Huê</t>
  </si>
  <si>
    <t>16/01/1995</t>
  </si>
  <si>
    <t>231077279</t>
  </si>
  <si>
    <t>Phạm Thị Bích Ngọc</t>
  </si>
  <si>
    <t>10/11/1995</t>
  </si>
  <si>
    <t>273639668</t>
  </si>
  <si>
    <t>31131023596</t>
  </si>
  <si>
    <t>Nguyễn Thụy Quỳnh Như</t>
  </si>
  <si>
    <t>28/06/1995</t>
  </si>
  <si>
    <t>385636666</t>
  </si>
  <si>
    <t>31131022619</t>
  </si>
  <si>
    <t>Nguyễn Trần Hoàng Phú</t>
  </si>
  <si>
    <t>31/01/1995</t>
  </si>
  <si>
    <t>272563452</t>
  </si>
  <si>
    <t>31131020782</t>
  </si>
  <si>
    <t>Nguyễn Trần Phương</t>
  </si>
  <si>
    <t>25/10/1995</t>
  </si>
  <si>
    <t>025283017</t>
  </si>
  <si>
    <t>31131021718</t>
  </si>
  <si>
    <t>Trần Thị Như Quỳnh</t>
  </si>
  <si>
    <t>02/03/1995</t>
  </si>
  <si>
    <t>025500218</t>
  </si>
  <si>
    <t>31131023027</t>
  </si>
  <si>
    <t>Nguyễn Lâm Thanh</t>
  </si>
  <si>
    <t>01/07/1995</t>
  </si>
  <si>
    <t>025179820</t>
  </si>
  <si>
    <t>31131023780</t>
  </si>
  <si>
    <t>Nguyễn Thị Phương Thảo</t>
  </si>
  <si>
    <t>28/03/1995</t>
  </si>
  <si>
    <t>025325716</t>
  </si>
  <si>
    <t>31131023525</t>
  </si>
  <si>
    <t>Trần Thị Thiện</t>
  </si>
  <si>
    <t>16/05/1995</t>
  </si>
  <si>
    <t>201665265</t>
  </si>
  <si>
    <t>31131022811</t>
  </si>
  <si>
    <t>Vũ Huỳnh Minh Thiện</t>
  </si>
  <si>
    <t>07/11/1995</t>
  </si>
  <si>
    <t>362467487</t>
  </si>
  <si>
    <t>31131021679</t>
  </si>
  <si>
    <t>Phạm Huy Thông</t>
  </si>
  <si>
    <t>10/09/1995</t>
  </si>
  <si>
    <t>025275434</t>
  </si>
  <si>
    <t>31131020529</t>
  </si>
  <si>
    <t>Phan Thị Minh Thư</t>
  </si>
  <si>
    <t>27/09/1995</t>
  </si>
  <si>
    <t>025240667</t>
  </si>
  <si>
    <t>31131023247</t>
  </si>
  <si>
    <t>Hoàng Thanh Thủy Tiên</t>
  </si>
  <si>
    <t>14/12/1995</t>
  </si>
  <si>
    <t>025278491</t>
  </si>
  <si>
    <t>31131022170</t>
  </si>
  <si>
    <t>Nguyễn Thị Hương Trà</t>
  </si>
  <si>
    <t>20/06/1995</t>
  </si>
  <si>
    <t>025477903</t>
  </si>
  <si>
    <t>31131023530</t>
  </si>
  <si>
    <t>Ngô Nguyễn Kỳ Trân</t>
  </si>
  <si>
    <t>03/11/1995</t>
  </si>
  <si>
    <t>025428348</t>
  </si>
  <si>
    <t>31131021354</t>
  </si>
  <si>
    <t>Đặng Thái Huyền Trang</t>
  </si>
  <si>
    <t>17/09/1995</t>
  </si>
  <si>
    <t>025307116</t>
  </si>
  <si>
    <t>02/01/1995</t>
  </si>
  <si>
    <t>31131021378</t>
  </si>
  <si>
    <t>Trần Đoàn Phương Uyên</t>
  </si>
  <si>
    <t>27/08/1994</t>
  </si>
  <si>
    <t>025354500</t>
  </si>
  <si>
    <t>31131020862</t>
  </si>
  <si>
    <t>Hồng Bá Vương</t>
  </si>
  <si>
    <t>08/01/1995</t>
  </si>
  <si>
    <t>272399493</t>
  </si>
  <si>
    <t>31131021140</t>
  </si>
  <si>
    <t>Nguyễn Bình Nhựt Vy</t>
  </si>
  <si>
    <t>24/12/1995</t>
  </si>
  <si>
    <t>341733876</t>
  </si>
  <si>
    <t>31131021173</t>
  </si>
  <si>
    <t>Hà Bội Yến</t>
  </si>
  <si>
    <t>04/08/1995</t>
  </si>
  <si>
    <t>025279534</t>
  </si>
  <si>
    <t>31131020388</t>
  </si>
  <si>
    <t>Liêu Hùng Phương</t>
  </si>
  <si>
    <t>31/03/1994</t>
  </si>
  <si>
    <t>331702663</t>
  </si>
  <si>
    <t>DH39KDCL2</t>
  </si>
  <si>
    <t>31131022807</t>
  </si>
  <si>
    <t>Bùi Thái Quang</t>
  </si>
  <si>
    <t>20/09/1994</t>
  </si>
  <si>
    <t>025131296</t>
  </si>
  <si>
    <t>31131021046</t>
  </si>
  <si>
    <t>Nguyễn Thị Hải Đường</t>
  </si>
  <si>
    <t>19/01/1995</t>
  </si>
  <si>
    <t>273559680</t>
  </si>
  <si>
    <t>DH39KICL1</t>
  </si>
  <si>
    <t>31131022331</t>
  </si>
  <si>
    <t>Hà Quang Duy</t>
  </si>
  <si>
    <t>21/05/1995</t>
  </si>
  <si>
    <t>025269547</t>
  </si>
  <si>
    <t>31131022085</t>
  </si>
  <si>
    <t>Mai Phạm Anh Duy</t>
  </si>
  <si>
    <t>05/10/1995</t>
  </si>
  <si>
    <t>025298289</t>
  </si>
  <si>
    <t>31131022240</t>
  </si>
  <si>
    <t>Huỳnh Đặng Minh Hảo</t>
  </si>
  <si>
    <t>10/07/1995</t>
  </si>
  <si>
    <t>025187064</t>
  </si>
  <si>
    <t>31131022094</t>
  </si>
  <si>
    <t>Trương Minh Hiền</t>
  </si>
  <si>
    <t>12/05/1995</t>
  </si>
  <si>
    <t>025609547</t>
  </si>
  <si>
    <t>31131020960</t>
  </si>
  <si>
    <t>Nguyễn Cao Lâm</t>
  </si>
  <si>
    <t>17/01/1995</t>
  </si>
  <si>
    <t>285496441</t>
  </si>
  <si>
    <t>31131023329</t>
  </si>
  <si>
    <t>Dương Thị Mỹ Ngân</t>
  </si>
  <si>
    <t>03/04/1995</t>
  </si>
  <si>
    <t>025250278</t>
  </si>
  <si>
    <t>31131021026</t>
  </si>
  <si>
    <t>Nguyễn Hoài Phương Nghi</t>
  </si>
  <si>
    <t>28/07/1995</t>
  </si>
  <si>
    <t>250936497</t>
  </si>
  <si>
    <t>31131020069</t>
  </si>
  <si>
    <t>Hồ Công Nghĩa</t>
  </si>
  <si>
    <t>17/05/1995</t>
  </si>
  <si>
    <t>025298771</t>
  </si>
  <si>
    <t>31131020577</t>
  </si>
  <si>
    <t>Đào Hồng Ngọc</t>
  </si>
  <si>
    <t>10/03/1994</t>
  </si>
  <si>
    <t>024915716</t>
  </si>
  <si>
    <t>Trần Minh Ngọc</t>
  </si>
  <si>
    <t>12/01/1995</t>
  </si>
  <si>
    <t>273533930</t>
  </si>
  <si>
    <t>31131022467</t>
  </si>
  <si>
    <t>Cao Ngô Thanh Phương</t>
  </si>
  <si>
    <t>23/09/1995</t>
  </si>
  <si>
    <t>025641045</t>
  </si>
  <si>
    <t>31131020838</t>
  </si>
  <si>
    <t>Bùi Mai Phương</t>
  </si>
  <si>
    <t>12/12/1994</t>
  </si>
  <si>
    <t>230984513</t>
  </si>
  <si>
    <t>31131021559</t>
  </si>
  <si>
    <t>Trương Thành Tâm</t>
  </si>
  <si>
    <t>30/10/1995</t>
  </si>
  <si>
    <t>025187532</t>
  </si>
  <si>
    <t>31131022875</t>
  </si>
  <si>
    <t>Nguyễn Gia Thy</t>
  </si>
  <si>
    <t>18/10/1995</t>
  </si>
  <si>
    <t>025443356</t>
  </si>
  <si>
    <t>31131020759</t>
  </si>
  <si>
    <t>Đoàn Minh Trí</t>
  </si>
  <si>
    <t>01/11/1995</t>
  </si>
  <si>
    <t>025278673</t>
  </si>
  <si>
    <t>31131020124</t>
  </si>
  <si>
    <t>Lại Nguyễn Hoàng Trinh</t>
  </si>
  <si>
    <t>04/11/1994</t>
  </si>
  <si>
    <t>025062193</t>
  </si>
  <si>
    <t>31131020608</t>
  </si>
  <si>
    <t>Bùi Thị Thanh Trúc</t>
  </si>
  <si>
    <t>03/05/1994</t>
  </si>
  <si>
    <t>025062156</t>
  </si>
  <si>
    <t>31131022313</t>
  </si>
  <si>
    <t>Vũ Trùng Dương</t>
  </si>
  <si>
    <t>29/09/1995</t>
  </si>
  <si>
    <t>272531739</t>
  </si>
  <si>
    <t>DH39KICL2</t>
  </si>
  <si>
    <t>31131021337</t>
  </si>
  <si>
    <t>Phạm Quốc Tiến</t>
  </si>
  <si>
    <t>04/01/1995</t>
  </si>
  <si>
    <t>025352256</t>
  </si>
  <si>
    <t>31131020423</t>
  </si>
  <si>
    <t>Trần Minh Tuấn</t>
  </si>
  <si>
    <t>26/04/1995</t>
  </si>
  <si>
    <t>025256095</t>
  </si>
  <si>
    <t>31131020483</t>
  </si>
  <si>
    <t>Phạm Khánh Vy</t>
  </si>
  <si>
    <t>10/06/1995</t>
  </si>
  <si>
    <t>341740636</t>
  </si>
  <si>
    <t>31131022063</t>
  </si>
  <si>
    <t>Tiên Minh Hòa</t>
  </si>
  <si>
    <t>025272778</t>
  </si>
  <si>
    <t>DH39KICL3</t>
  </si>
  <si>
    <t>31131020804</t>
  </si>
  <si>
    <t>Trần Thị Thanh Thủy</t>
  </si>
  <si>
    <t>16/03/1995</t>
  </si>
  <si>
    <t>301540874</t>
  </si>
  <si>
    <t>31131022018</t>
  </si>
  <si>
    <t>Nguyễn Vũ Xuân An</t>
  </si>
  <si>
    <t>22/02/1995</t>
  </si>
  <si>
    <t>025269290</t>
  </si>
  <si>
    <t>DH39KTCL1</t>
  </si>
  <si>
    <t>Nguyễn Thị Cẩm Vân</t>
  </si>
  <si>
    <t>025023476</t>
  </si>
  <si>
    <t>31131021572</t>
  </si>
  <si>
    <t>Huỳnh Nghiệp Hoành</t>
  </si>
  <si>
    <t>21/10/1995</t>
  </si>
  <si>
    <t>025369598</t>
  </si>
  <si>
    <t>DH39NHCL1</t>
  </si>
  <si>
    <t>DH39QTCL1</t>
  </si>
  <si>
    <t>31131022497</t>
  </si>
  <si>
    <t>Lê Nguyễn Xuân Hằng</t>
  </si>
  <si>
    <t>02/04/1995</t>
  </si>
  <si>
    <t>025325192</t>
  </si>
  <si>
    <t>31131021558</t>
  </si>
  <si>
    <t>Nguyễn Song Cát Phượng</t>
  </si>
  <si>
    <t>14/05/1995</t>
  </si>
  <si>
    <t>025241856</t>
  </si>
  <si>
    <t>31131022298</t>
  </si>
  <si>
    <t>Nguyễn Hữu Thắng</t>
  </si>
  <si>
    <t>20/05/1995</t>
  </si>
  <si>
    <t>025634209</t>
  </si>
  <si>
    <t>31131023082</t>
  </si>
  <si>
    <t>Trần Ngọc Hân</t>
  </si>
  <si>
    <t>11/12/1994</t>
  </si>
  <si>
    <t>025317400</t>
  </si>
  <si>
    <t>DH39TCCL1</t>
  </si>
  <si>
    <t>31131022897</t>
  </si>
  <si>
    <t>Nguyễn Huỳnh Ngọc Hoà</t>
  </si>
  <si>
    <t>04/05/1995</t>
  </si>
  <si>
    <t>025269503</t>
  </si>
  <si>
    <t>31131021364</t>
  </si>
  <si>
    <t>Tăng Thị Lan Hương</t>
  </si>
  <si>
    <t>18/03/1995</t>
  </si>
  <si>
    <t>025285516</t>
  </si>
  <si>
    <t>31131022732</t>
  </si>
  <si>
    <t>Tiêu Thị Khánh Linh</t>
  </si>
  <si>
    <t>29/11/1995</t>
  </si>
  <si>
    <t>362453275</t>
  </si>
  <si>
    <t>31131021030</t>
  </si>
  <si>
    <t>Phạm Vũ Thùy Linh</t>
  </si>
  <si>
    <t>25/08/1994</t>
  </si>
  <si>
    <t>273552127</t>
  </si>
  <si>
    <t>31131020178</t>
  </si>
  <si>
    <t>Ngô Phạm Đức Trình</t>
  </si>
  <si>
    <t>27/12/1995</t>
  </si>
  <si>
    <t>025241000</t>
  </si>
  <si>
    <t>DH39TCCL2</t>
  </si>
  <si>
    <t>31131021072</t>
  </si>
  <si>
    <t>Huỳnh Thị Mai Hương</t>
  </si>
  <si>
    <t>01/10/1995</t>
  </si>
  <si>
    <t>025332656</t>
  </si>
  <si>
    <t>31131022757</t>
  </si>
  <si>
    <t>Đoàn Khánh Linh</t>
  </si>
  <si>
    <t>18/08/1995</t>
  </si>
  <si>
    <t>025224906</t>
  </si>
  <si>
    <t>31131022792</t>
  </si>
  <si>
    <t>Nguyễn Ngọc Hồng Trang</t>
  </si>
  <si>
    <t>15/09/1995</t>
  </si>
  <si>
    <t>025201233</t>
  </si>
  <si>
    <t>Đề nghị phòng Tài chính - Kế toán giải quyết cho sinh viên được hoàn trả học phí.</t>
  </si>
  <si>
    <t>TP.HCM, ngày       tháng       năm 2015</t>
  </si>
  <si>
    <t>TL. HIỆU TRƯỞNG</t>
  </si>
  <si>
    <t>PHÓ TRƯỞNG PHÒNG QLĐT - CTSV</t>
  </si>
  <si>
    <t>Nguyễn Ngọc Mỹ Trinh</t>
  </si>
  <si>
    <t>31131020297</t>
  </si>
  <si>
    <t>6</t>
  </si>
  <si>
    <t>5</t>
  </si>
  <si>
    <t>HP4</t>
  </si>
  <si>
    <t>Nợ học phí</t>
  </si>
  <si>
    <t>TRƯỜNG ĐẠI HỌC KINH TẾ TP. HỒ CHÍ MINH</t>
  </si>
  <si>
    <t>PHÒNG TÀI CHÍNH - KẾ TOÁN</t>
  </si>
  <si>
    <t>Người lập bảng</t>
  </si>
  <si>
    <t>Phòng Tài chính - Kế toán</t>
  </si>
  <si>
    <t>Ban Giám hiệu</t>
  </si>
  <si>
    <t>TP.HCM, ngày 06 tháng 01 năm 2016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</si>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</sst>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MS Sans Serif"/>
      <family val="2"/>
    </font>
    <font>
      <sz val="10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43" fontId="12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1" quotePrefix="1" applyFont="1" applyBorder="1"/>
    <xf numFmtId="0" fontId="5" fillId="0" borderId="1" xfId="1" applyFont="1" applyFill="1" applyBorder="1" applyAlignment="1">
      <alignment horizontal="center"/>
    </xf>
    <xf numFmtId="0" fontId="5" fillId="0" borderId="1" xfId="1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1" xfId="0" applyFont="1" applyBorder="1"/>
    <xf numFmtId="0" fontId="6" fillId="0" borderId="0" xfId="0" applyFont="1" applyAlignment="1"/>
    <xf numFmtId="0" fontId="7" fillId="0" borderId="0" xfId="0" applyFont="1" applyAlignment="1"/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0" fontId="11" fillId="0" borderId="1" xfId="1" applyFont="1" applyBorder="1" applyAlignment="1">
      <alignment horizontal="center"/>
    </xf>
    <xf numFmtId="0" fontId="11" fillId="0" borderId="1" xfId="1" applyFont="1" applyBorder="1"/>
    <xf numFmtId="0" fontId="11" fillId="0" borderId="1" xfId="1" quotePrefix="1" applyFont="1" applyBorder="1"/>
    <xf numFmtId="0" fontId="11" fillId="0" borderId="1" xfId="1" applyFont="1" applyFill="1" applyBorder="1" applyAlignment="1">
      <alignment horizontal="center"/>
    </xf>
    <xf numFmtId="0" fontId="11" fillId="0" borderId="1" xfId="1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9" fillId="0" borderId="1" xfId="2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10" fillId="0" borderId="1" xfId="2" applyNumberFormat="1" applyFont="1" applyBorder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workbookViewId="0">
      <selection activeCell="A2" sqref="A2:C2"/>
    </sheetView>
  </sheetViews>
  <sheetFormatPr defaultRowHeight="15" x14ac:dyDescent="0.25"/>
  <cols>
    <col min="1" max="1" width="5" style="1" customWidth="1"/>
    <col min="2" max="2" width="14.42578125" style="1" customWidth="1"/>
    <col min="3" max="3" width="30.28515625" style="1" customWidth="1"/>
    <col min="4" max="4" width="7.5703125" style="1" customWidth="1"/>
    <col min="5" max="5" width="10.85546875" style="1" customWidth="1"/>
    <col min="6" max="6" width="12" style="1" customWidth="1"/>
    <col min="7" max="7" width="13.140625" style="1" bestFit="1" customWidth="1"/>
    <col min="8" max="8" width="5.140625" style="1" bestFit="1" customWidth="1"/>
    <col min="9" max="9" width="6.85546875" style="1" bestFit="1" customWidth="1"/>
    <col min="10" max="10" width="9.85546875" style="1" customWidth="1"/>
    <col min="11" max="11" width="10.85546875" style="1" customWidth="1"/>
    <col min="12" max="12" width="18.140625" style="1" customWidth="1"/>
    <col min="13" max="16384" width="9.140625" style="1"/>
  </cols>
  <sheetData>
    <row r="1" spans="1:12" x14ac:dyDescent="0.25">
      <c r="A1" s="23" t="s">
        <v>290</v>
      </c>
      <c r="B1" s="23"/>
      <c r="C1" s="23"/>
    </row>
    <row r="2" spans="1:12" x14ac:dyDescent="0.25">
      <c r="A2" s="23" t="s">
        <v>291</v>
      </c>
      <c r="B2" s="23"/>
      <c r="C2" s="23"/>
    </row>
    <row r="4" spans="1:12" ht="16.5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6.5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7" spans="1:12" x14ac:dyDescent="0.25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288</v>
      </c>
      <c r="I7" s="2" t="s">
        <v>9</v>
      </c>
      <c r="J7" s="2" t="s">
        <v>10</v>
      </c>
      <c r="K7" s="2" t="s">
        <v>11</v>
      </c>
      <c r="L7" s="2" t="s">
        <v>12</v>
      </c>
    </row>
    <row r="8" spans="1:12" x14ac:dyDescent="0.25">
      <c r="A8" s="3">
        <v>1</v>
      </c>
      <c r="B8" s="4">
        <v>31131021397</v>
      </c>
      <c r="C8" s="5" t="s">
        <v>13</v>
      </c>
      <c r="D8" s="6" t="str">
        <f t="shared" ref="D8:D71" si="0">IF(ISERROR(FIND(" ",TRIM(C8),1)),"",RIGHT(TRIM(C8),LEN(TRIM(C8)) -FIND("#",SUBSTITUTE(TRIM(C8)," ","#",LEN(TRIM(C8))-LEN(SUBSTITUTE(TRIM(C8)," ",""))))))</f>
        <v>Anh</v>
      </c>
      <c r="E8" s="5" t="s">
        <v>14</v>
      </c>
      <c r="F8" s="4" t="s">
        <v>15</v>
      </c>
      <c r="G8" s="5" t="s">
        <v>16</v>
      </c>
      <c r="H8" s="4">
        <v>9</v>
      </c>
      <c r="I8" s="7">
        <v>3</v>
      </c>
      <c r="J8" s="3">
        <v>750000</v>
      </c>
      <c r="K8" s="3">
        <f>J8*I8</f>
        <v>2250000</v>
      </c>
      <c r="L8" s="3"/>
    </row>
    <row r="9" spans="1:12" x14ac:dyDescent="0.25">
      <c r="A9" s="3">
        <v>2</v>
      </c>
      <c r="B9" s="4" t="s">
        <v>17</v>
      </c>
      <c r="C9" s="5" t="s">
        <v>18</v>
      </c>
      <c r="D9" s="3" t="str">
        <f t="shared" si="0"/>
        <v>Châu</v>
      </c>
      <c r="E9" s="5" t="s">
        <v>19</v>
      </c>
      <c r="F9" s="4" t="s">
        <v>20</v>
      </c>
      <c r="G9" s="5" t="s">
        <v>16</v>
      </c>
      <c r="H9" s="4">
        <v>8</v>
      </c>
      <c r="I9" s="7">
        <v>3</v>
      </c>
      <c r="J9" s="3">
        <v>750000</v>
      </c>
      <c r="K9" s="3">
        <f t="shared" ref="K9:K72" si="1">J9*I9</f>
        <v>2250000</v>
      </c>
      <c r="L9" s="3"/>
    </row>
    <row r="10" spans="1:12" x14ac:dyDescent="0.25">
      <c r="A10" s="3">
        <v>3</v>
      </c>
      <c r="B10" s="4" t="s">
        <v>22</v>
      </c>
      <c r="C10" s="5" t="s">
        <v>23</v>
      </c>
      <c r="D10" s="3" t="str">
        <f t="shared" si="0"/>
        <v>Dương</v>
      </c>
      <c r="E10" s="8" t="s">
        <v>24</v>
      </c>
      <c r="F10" s="4" t="s">
        <v>25</v>
      </c>
      <c r="G10" s="5" t="s">
        <v>16</v>
      </c>
      <c r="H10" s="4" t="s">
        <v>21</v>
      </c>
      <c r="I10" s="7">
        <v>3</v>
      </c>
      <c r="J10" s="3">
        <v>750000</v>
      </c>
      <c r="K10" s="3">
        <f t="shared" si="1"/>
        <v>2250000</v>
      </c>
      <c r="L10" s="3"/>
    </row>
    <row r="11" spans="1:12" x14ac:dyDescent="0.25">
      <c r="A11" s="3">
        <v>4</v>
      </c>
      <c r="B11" s="4" t="s">
        <v>26</v>
      </c>
      <c r="C11" s="5" t="s">
        <v>27</v>
      </c>
      <c r="D11" s="3" t="str">
        <f t="shared" si="0"/>
        <v>Hà</v>
      </c>
      <c r="E11" s="5" t="s">
        <v>28</v>
      </c>
      <c r="F11" s="4" t="s">
        <v>29</v>
      </c>
      <c r="G11" s="5" t="s">
        <v>16</v>
      </c>
      <c r="H11" s="4" t="s">
        <v>21</v>
      </c>
      <c r="I11" s="7">
        <v>3</v>
      </c>
      <c r="J11" s="3">
        <v>750000</v>
      </c>
      <c r="K11" s="3">
        <f t="shared" si="1"/>
        <v>2250000</v>
      </c>
      <c r="L11" s="3"/>
    </row>
    <row r="12" spans="1:12" x14ac:dyDescent="0.25">
      <c r="A12" s="3">
        <v>5</v>
      </c>
      <c r="B12" s="4">
        <v>31131021798</v>
      </c>
      <c r="C12" s="5" t="s">
        <v>32</v>
      </c>
      <c r="D12" s="3" t="str">
        <f t="shared" si="0"/>
        <v>Huê</v>
      </c>
      <c r="E12" s="5" t="s">
        <v>33</v>
      </c>
      <c r="F12" s="4" t="s">
        <v>34</v>
      </c>
      <c r="G12" s="5" t="s">
        <v>16</v>
      </c>
      <c r="H12" s="4">
        <v>9</v>
      </c>
      <c r="I12" s="7">
        <v>3</v>
      </c>
      <c r="J12" s="3">
        <v>750000</v>
      </c>
      <c r="K12" s="3">
        <f t="shared" si="1"/>
        <v>2250000</v>
      </c>
      <c r="L12" s="3"/>
    </row>
    <row r="13" spans="1:12" x14ac:dyDescent="0.25">
      <c r="A13" s="3">
        <v>6</v>
      </c>
      <c r="B13" s="4">
        <v>31131021481</v>
      </c>
      <c r="C13" s="5" t="s">
        <v>35</v>
      </c>
      <c r="D13" s="3" t="str">
        <f t="shared" si="0"/>
        <v>Ngọc</v>
      </c>
      <c r="E13" s="5" t="s">
        <v>36</v>
      </c>
      <c r="F13" s="4" t="s">
        <v>37</v>
      </c>
      <c r="G13" s="5" t="s">
        <v>16</v>
      </c>
      <c r="H13" s="4">
        <v>9</v>
      </c>
      <c r="I13" s="7">
        <v>3</v>
      </c>
      <c r="J13" s="3">
        <v>750000</v>
      </c>
      <c r="K13" s="3">
        <f t="shared" si="1"/>
        <v>2250000</v>
      </c>
      <c r="L13" s="3"/>
    </row>
    <row r="14" spans="1:12" x14ac:dyDescent="0.25">
      <c r="A14" s="3">
        <v>7</v>
      </c>
      <c r="B14" s="4" t="s">
        <v>38</v>
      </c>
      <c r="C14" s="5" t="s">
        <v>39</v>
      </c>
      <c r="D14" s="3" t="str">
        <f t="shared" si="0"/>
        <v>Như</v>
      </c>
      <c r="E14" s="5" t="s">
        <v>40</v>
      </c>
      <c r="F14" s="4" t="s">
        <v>41</v>
      </c>
      <c r="G14" s="5" t="s">
        <v>16</v>
      </c>
      <c r="H14" s="4" t="s">
        <v>21</v>
      </c>
      <c r="I14" s="7">
        <v>3</v>
      </c>
      <c r="J14" s="3">
        <v>750000</v>
      </c>
      <c r="K14" s="3">
        <f t="shared" si="1"/>
        <v>2250000</v>
      </c>
      <c r="L14" s="3"/>
    </row>
    <row r="15" spans="1:12" x14ac:dyDescent="0.25">
      <c r="A15" s="3">
        <v>8</v>
      </c>
      <c r="B15" s="4" t="s">
        <v>42</v>
      </c>
      <c r="C15" s="5" t="s">
        <v>43</v>
      </c>
      <c r="D15" s="3" t="str">
        <f t="shared" si="0"/>
        <v>Phú</v>
      </c>
      <c r="E15" s="5" t="s">
        <v>44</v>
      </c>
      <c r="F15" s="4" t="s">
        <v>45</v>
      </c>
      <c r="G15" s="5" t="s">
        <v>16</v>
      </c>
      <c r="H15" s="4">
        <v>9</v>
      </c>
      <c r="I15" s="7">
        <v>3</v>
      </c>
      <c r="J15" s="3">
        <v>750000</v>
      </c>
      <c r="K15" s="3">
        <f t="shared" si="1"/>
        <v>2250000</v>
      </c>
      <c r="L15" s="3"/>
    </row>
    <row r="16" spans="1:12" x14ac:dyDescent="0.25">
      <c r="A16" s="3">
        <v>9</v>
      </c>
      <c r="B16" s="4" t="s">
        <v>46</v>
      </c>
      <c r="C16" s="5" t="s">
        <v>47</v>
      </c>
      <c r="D16" s="3" t="str">
        <f t="shared" si="0"/>
        <v>Phương</v>
      </c>
      <c r="E16" s="5" t="s">
        <v>48</v>
      </c>
      <c r="F16" s="4" t="s">
        <v>49</v>
      </c>
      <c r="G16" s="5" t="s">
        <v>16</v>
      </c>
      <c r="H16" s="4" t="s">
        <v>21</v>
      </c>
      <c r="I16" s="7">
        <v>3</v>
      </c>
      <c r="J16" s="3">
        <v>750000</v>
      </c>
      <c r="K16" s="3">
        <f t="shared" si="1"/>
        <v>2250000</v>
      </c>
      <c r="L16" s="3"/>
    </row>
    <row r="17" spans="1:12" x14ac:dyDescent="0.25">
      <c r="A17" s="3">
        <v>10</v>
      </c>
      <c r="B17" s="4" t="s">
        <v>50</v>
      </c>
      <c r="C17" s="5" t="s">
        <v>51</v>
      </c>
      <c r="D17" s="3" t="str">
        <f t="shared" si="0"/>
        <v>Quỳnh</v>
      </c>
      <c r="E17" s="5" t="s">
        <v>52</v>
      </c>
      <c r="F17" s="4" t="s">
        <v>53</v>
      </c>
      <c r="G17" s="5" t="s">
        <v>16</v>
      </c>
      <c r="H17" s="4">
        <v>9</v>
      </c>
      <c r="I17" s="7">
        <v>3</v>
      </c>
      <c r="J17" s="3">
        <v>750000</v>
      </c>
      <c r="K17" s="3">
        <f t="shared" si="1"/>
        <v>2250000</v>
      </c>
      <c r="L17" s="3"/>
    </row>
    <row r="18" spans="1:12" x14ac:dyDescent="0.25">
      <c r="A18" s="3">
        <v>11</v>
      </c>
      <c r="B18" s="4" t="s">
        <v>54</v>
      </c>
      <c r="C18" s="5" t="s">
        <v>55</v>
      </c>
      <c r="D18" s="3" t="str">
        <f t="shared" si="0"/>
        <v>Thanh</v>
      </c>
      <c r="E18" s="5" t="s">
        <v>56</v>
      </c>
      <c r="F18" s="4" t="s">
        <v>57</v>
      </c>
      <c r="G18" s="5" t="s">
        <v>16</v>
      </c>
      <c r="H18" s="4">
        <v>9</v>
      </c>
      <c r="I18" s="7">
        <v>3</v>
      </c>
      <c r="J18" s="3">
        <v>750000</v>
      </c>
      <c r="K18" s="3">
        <f t="shared" si="1"/>
        <v>2250000</v>
      </c>
      <c r="L18" s="3"/>
    </row>
    <row r="19" spans="1:12" x14ac:dyDescent="0.25">
      <c r="A19" s="3">
        <v>12</v>
      </c>
      <c r="B19" s="4" t="s">
        <v>58</v>
      </c>
      <c r="C19" s="5" t="s">
        <v>59</v>
      </c>
      <c r="D19" s="3" t="str">
        <f t="shared" si="0"/>
        <v>Thảo</v>
      </c>
      <c r="E19" s="5" t="s">
        <v>60</v>
      </c>
      <c r="F19" s="4" t="s">
        <v>61</v>
      </c>
      <c r="G19" s="5" t="s">
        <v>16</v>
      </c>
      <c r="H19" s="4">
        <v>9</v>
      </c>
      <c r="I19" s="7">
        <v>3</v>
      </c>
      <c r="J19" s="3">
        <v>750000</v>
      </c>
      <c r="K19" s="3">
        <f t="shared" si="1"/>
        <v>2250000</v>
      </c>
      <c r="L19" s="3"/>
    </row>
    <row r="20" spans="1:12" x14ac:dyDescent="0.25">
      <c r="A20" s="3">
        <v>13</v>
      </c>
      <c r="B20" s="4" t="s">
        <v>62</v>
      </c>
      <c r="C20" s="5" t="s">
        <v>63</v>
      </c>
      <c r="D20" s="3" t="str">
        <f t="shared" si="0"/>
        <v>Thiện</v>
      </c>
      <c r="E20" s="5" t="s">
        <v>64</v>
      </c>
      <c r="F20" s="4" t="s">
        <v>65</v>
      </c>
      <c r="G20" s="5" t="s">
        <v>16</v>
      </c>
      <c r="H20" s="4">
        <v>8</v>
      </c>
      <c r="I20" s="7">
        <v>3</v>
      </c>
      <c r="J20" s="3">
        <v>750000</v>
      </c>
      <c r="K20" s="3">
        <f t="shared" si="1"/>
        <v>2250000</v>
      </c>
      <c r="L20" s="3"/>
    </row>
    <row r="21" spans="1:12" x14ac:dyDescent="0.25">
      <c r="A21" s="3">
        <v>14</v>
      </c>
      <c r="B21" s="4" t="s">
        <v>66</v>
      </c>
      <c r="C21" s="5" t="s">
        <v>67</v>
      </c>
      <c r="D21" s="3" t="str">
        <f t="shared" si="0"/>
        <v>Thiện</v>
      </c>
      <c r="E21" s="5" t="s">
        <v>68</v>
      </c>
      <c r="F21" s="4" t="s">
        <v>69</v>
      </c>
      <c r="G21" s="5" t="s">
        <v>16</v>
      </c>
      <c r="H21" s="4">
        <v>9</v>
      </c>
      <c r="I21" s="7">
        <v>3</v>
      </c>
      <c r="J21" s="3">
        <v>750000</v>
      </c>
      <c r="K21" s="3">
        <f t="shared" si="1"/>
        <v>2250000</v>
      </c>
      <c r="L21" s="3"/>
    </row>
    <row r="22" spans="1:12" x14ac:dyDescent="0.25">
      <c r="A22" s="3">
        <v>15</v>
      </c>
      <c r="B22" s="4" t="s">
        <v>70</v>
      </c>
      <c r="C22" s="5" t="s">
        <v>71</v>
      </c>
      <c r="D22" s="3" t="str">
        <f t="shared" si="0"/>
        <v>Thông</v>
      </c>
      <c r="E22" s="5" t="s">
        <v>72</v>
      </c>
      <c r="F22" s="4" t="s">
        <v>73</v>
      </c>
      <c r="G22" s="5" t="s">
        <v>16</v>
      </c>
      <c r="H22" s="4">
        <v>9</v>
      </c>
      <c r="I22" s="7">
        <v>3</v>
      </c>
      <c r="J22" s="3">
        <v>750000</v>
      </c>
      <c r="K22" s="3">
        <f t="shared" si="1"/>
        <v>2250000</v>
      </c>
      <c r="L22" s="3"/>
    </row>
    <row r="23" spans="1:12" x14ac:dyDescent="0.25">
      <c r="A23" s="3">
        <v>16</v>
      </c>
      <c r="B23" s="4" t="s">
        <v>74</v>
      </c>
      <c r="C23" s="5" t="s">
        <v>75</v>
      </c>
      <c r="D23" s="3" t="str">
        <f t="shared" si="0"/>
        <v>Thư</v>
      </c>
      <c r="E23" s="5" t="s">
        <v>76</v>
      </c>
      <c r="F23" s="4" t="s">
        <v>77</v>
      </c>
      <c r="G23" s="5" t="s">
        <v>16</v>
      </c>
      <c r="H23" s="4" t="s">
        <v>21</v>
      </c>
      <c r="I23" s="7">
        <v>3</v>
      </c>
      <c r="J23" s="3">
        <v>750000</v>
      </c>
      <c r="K23" s="3">
        <f t="shared" si="1"/>
        <v>2250000</v>
      </c>
      <c r="L23" s="3"/>
    </row>
    <row r="24" spans="1:12" x14ac:dyDescent="0.25">
      <c r="A24" s="3">
        <v>17</v>
      </c>
      <c r="B24" s="4" t="s">
        <v>78</v>
      </c>
      <c r="C24" s="5" t="s">
        <v>79</v>
      </c>
      <c r="D24" s="3" t="str">
        <f t="shared" si="0"/>
        <v>Tiên</v>
      </c>
      <c r="E24" s="5" t="s">
        <v>80</v>
      </c>
      <c r="F24" s="4" t="s">
        <v>81</v>
      </c>
      <c r="G24" s="5" t="s">
        <v>16</v>
      </c>
      <c r="H24" s="4" t="s">
        <v>21</v>
      </c>
      <c r="I24" s="7">
        <v>3</v>
      </c>
      <c r="J24" s="3">
        <v>750000</v>
      </c>
      <c r="K24" s="3">
        <f t="shared" si="1"/>
        <v>2250000</v>
      </c>
      <c r="L24" s="3"/>
    </row>
    <row r="25" spans="1:12" x14ac:dyDescent="0.25">
      <c r="A25" s="3">
        <v>18</v>
      </c>
      <c r="B25" s="4" t="s">
        <v>82</v>
      </c>
      <c r="C25" s="5" t="s">
        <v>83</v>
      </c>
      <c r="D25" s="3" t="str">
        <f t="shared" si="0"/>
        <v>Trà</v>
      </c>
      <c r="E25" s="5" t="s">
        <v>84</v>
      </c>
      <c r="F25" s="4" t="s">
        <v>85</v>
      </c>
      <c r="G25" s="5" t="s">
        <v>16</v>
      </c>
      <c r="H25" s="4">
        <v>8</v>
      </c>
      <c r="I25" s="7">
        <v>3</v>
      </c>
      <c r="J25" s="3">
        <v>750000</v>
      </c>
      <c r="K25" s="3">
        <f t="shared" si="1"/>
        <v>2250000</v>
      </c>
      <c r="L25" s="3"/>
    </row>
    <row r="26" spans="1:12" x14ac:dyDescent="0.25">
      <c r="A26" s="3">
        <v>19</v>
      </c>
      <c r="B26" s="4" t="s">
        <v>86</v>
      </c>
      <c r="C26" s="5" t="s">
        <v>87</v>
      </c>
      <c r="D26" s="3" t="str">
        <f t="shared" si="0"/>
        <v>Trân</v>
      </c>
      <c r="E26" s="5" t="s">
        <v>88</v>
      </c>
      <c r="F26" s="4" t="s">
        <v>89</v>
      </c>
      <c r="G26" s="5" t="s">
        <v>16</v>
      </c>
      <c r="H26" s="4">
        <v>9</v>
      </c>
      <c r="I26" s="7">
        <v>3</v>
      </c>
      <c r="J26" s="3">
        <v>750000</v>
      </c>
      <c r="K26" s="3">
        <f t="shared" si="1"/>
        <v>2250000</v>
      </c>
      <c r="L26" s="3"/>
    </row>
    <row r="27" spans="1:12" x14ac:dyDescent="0.25">
      <c r="A27" s="3">
        <v>20</v>
      </c>
      <c r="B27" s="4" t="s">
        <v>90</v>
      </c>
      <c r="C27" s="5" t="s">
        <v>91</v>
      </c>
      <c r="D27" s="3" t="str">
        <f t="shared" si="0"/>
        <v>Trang</v>
      </c>
      <c r="E27" s="5" t="s">
        <v>92</v>
      </c>
      <c r="F27" s="4" t="s">
        <v>93</v>
      </c>
      <c r="G27" s="5" t="s">
        <v>16</v>
      </c>
      <c r="H27" s="4">
        <v>9</v>
      </c>
      <c r="I27" s="7">
        <v>3</v>
      </c>
      <c r="J27" s="3">
        <v>750000</v>
      </c>
      <c r="K27" s="3">
        <f t="shared" si="1"/>
        <v>2250000</v>
      </c>
      <c r="L27" s="3"/>
    </row>
    <row r="28" spans="1:12" x14ac:dyDescent="0.25">
      <c r="A28" s="3">
        <v>21</v>
      </c>
      <c r="B28" s="4" t="s">
        <v>95</v>
      </c>
      <c r="C28" s="5" t="s">
        <v>96</v>
      </c>
      <c r="D28" s="3" t="str">
        <f t="shared" si="0"/>
        <v>Uyên</v>
      </c>
      <c r="E28" s="5" t="s">
        <v>97</v>
      </c>
      <c r="F28" s="4" t="s">
        <v>98</v>
      </c>
      <c r="G28" s="5" t="s">
        <v>16</v>
      </c>
      <c r="H28" s="4">
        <v>8</v>
      </c>
      <c r="I28" s="7">
        <v>3</v>
      </c>
      <c r="J28" s="3">
        <v>750000</v>
      </c>
      <c r="K28" s="3">
        <f t="shared" si="1"/>
        <v>2250000</v>
      </c>
      <c r="L28" s="3"/>
    </row>
    <row r="29" spans="1:12" x14ac:dyDescent="0.25">
      <c r="A29" s="3">
        <v>22</v>
      </c>
      <c r="B29" s="4" t="s">
        <v>99</v>
      </c>
      <c r="C29" s="5" t="s">
        <v>100</v>
      </c>
      <c r="D29" s="3" t="str">
        <f t="shared" si="0"/>
        <v>Vương</v>
      </c>
      <c r="E29" s="5" t="s">
        <v>101</v>
      </c>
      <c r="F29" s="4" t="s">
        <v>102</v>
      </c>
      <c r="G29" s="5" t="s">
        <v>16</v>
      </c>
      <c r="H29" s="4">
        <v>9</v>
      </c>
      <c r="I29" s="7">
        <v>3</v>
      </c>
      <c r="J29" s="3">
        <v>750000</v>
      </c>
      <c r="K29" s="3">
        <f t="shared" si="1"/>
        <v>2250000</v>
      </c>
      <c r="L29" s="13" t="s">
        <v>289</v>
      </c>
    </row>
    <row r="30" spans="1:12" x14ac:dyDescent="0.25">
      <c r="A30" s="3">
        <v>23</v>
      </c>
      <c r="B30" s="4" t="s">
        <v>103</v>
      </c>
      <c r="C30" s="5" t="s">
        <v>104</v>
      </c>
      <c r="D30" s="3" t="str">
        <f t="shared" si="0"/>
        <v>Vy</v>
      </c>
      <c r="E30" s="5" t="s">
        <v>105</v>
      </c>
      <c r="F30" s="4" t="s">
        <v>106</v>
      </c>
      <c r="G30" s="5" t="s">
        <v>16</v>
      </c>
      <c r="H30" s="4">
        <v>9</v>
      </c>
      <c r="I30" s="7">
        <v>3</v>
      </c>
      <c r="J30" s="3">
        <v>750000</v>
      </c>
      <c r="K30" s="3">
        <f t="shared" si="1"/>
        <v>2250000</v>
      </c>
      <c r="L30" s="3"/>
    </row>
    <row r="31" spans="1:12" x14ac:dyDescent="0.25">
      <c r="A31" s="3">
        <v>24</v>
      </c>
      <c r="B31" s="4" t="s">
        <v>107</v>
      </c>
      <c r="C31" s="5" t="s">
        <v>108</v>
      </c>
      <c r="D31" s="3" t="str">
        <f t="shared" si="0"/>
        <v>Yến</v>
      </c>
      <c r="E31" s="5" t="s">
        <v>109</v>
      </c>
      <c r="F31" s="4" t="s">
        <v>110</v>
      </c>
      <c r="G31" s="5" t="s">
        <v>16</v>
      </c>
      <c r="H31" s="4" t="s">
        <v>21</v>
      </c>
      <c r="I31" s="7">
        <v>3</v>
      </c>
      <c r="J31" s="3">
        <v>750000</v>
      </c>
      <c r="K31" s="3">
        <f t="shared" si="1"/>
        <v>2250000</v>
      </c>
      <c r="L31" s="3"/>
    </row>
    <row r="32" spans="1:12" x14ac:dyDescent="0.25">
      <c r="A32" s="3">
        <v>25</v>
      </c>
      <c r="B32" s="4" t="s">
        <v>111</v>
      </c>
      <c r="C32" s="5" t="s">
        <v>112</v>
      </c>
      <c r="D32" s="3" t="str">
        <f t="shared" si="0"/>
        <v>Phương</v>
      </c>
      <c r="E32" s="5" t="s">
        <v>113</v>
      </c>
      <c r="F32" s="4" t="s">
        <v>114</v>
      </c>
      <c r="G32" s="5" t="s">
        <v>115</v>
      </c>
      <c r="H32" s="4" t="s">
        <v>21</v>
      </c>
      <c r="I32" s="7">
        <v>3</v>
      </c>
      <c r="J32" s="3">
        <v>750000</v>
      </c>
      <c r="K32" s="3">
        <f t="shared" si="1"/>
        <v>2250000</v>
      </c>
      <c r="L32" s="3"/>
    </row>
    <row r="33" spans="1:12" x14ac:dyDescent="0.25">
      <c r="A33" s="3">
        <v>26</v>
      </c>
      <c r="B33" s="4" t="s">
        <v>116</v>
      </c>
      <c r="C33" s="5" t="s">
        <v>117</v>
      </c>
      <c r="D33" s="3" t="str">
        <f t="shared" si="0"/>
        <v>Quang</v>
      </c>
      <c r="E33" s="5" t="s">
        <v>118</v>
      </c>
      <c r="F33" s="4" t="s">
        <v>119</v>
      </c>
      <c r="G33" s="5" t="s">
        <v>115</v>
      </c>
      <c r="H33" s="4" t="s">
        <v>31</v>
      </c>
      <c r="I33" s="7">
        <v>3</v>
      </c>
      <c r="J33" s="3">
        <v>750000</v>
      </c>
      <c r="K33" s="3">
        <f t="shared" si="1"/>
        <v>2250000</v>
      </c>
      <c r="L33" s="3"/>
    </row>
    <row r="34" spans="1:12" x14ac:dyDescent="0.25">
      <c r="A34" s="3">
        <v>27</v>
      </c>
      <c r="B34" s="4" t="s">
        <v>120</v>
      </c>
      <c r="C34" s="5" t="s">
        <v>121</v>
      </c>
      <c r="D34" s="3" t="str">
        <f t="shared" si="0"/>
        <v>Đường</v>
      </c>
      <c r="E34" s="5" t="s">
        <v>122</v>
      </c>
      <c r="F34" s="4" t="s">
        <v>123</v>
      </c>
      <c r="G34" s="5" t="s">
        <v>124</v>
      </c>
      <c r="H34" s="4">
        <v>9</v>
      </c>
      <c r="I34" s="7">
        <v>3</v>
      </c>
      <c r="J34" s="3">
        <v>750000</v>
      </c>
      <c r="K34" s="3">
        <f t="shared" si="1"/>
        <v>2250000</v>
      </c>
      <c r="L34" s="3"/>
    </row>
    <row r="35" spans="1:12" x14ac:dyDescent="0.25">
      <c r="A35" s="3">
        <v>28</v>
      </c>
      <c r="B35" s="4" t="s">
        <v>125</v>
      </c>
      <c r="C35" s="5" t="s">
        <v>126</v>
      </c>
      <c r="D35" s="3" t="str">
        <f t="shared" si="0"/>
        <v>Duy</v>
      </c>
      <c r="E35" s="5" t="s">
        <v>127</v>
      </c>
      <c r="F35" s="4" t="s">
        <v>128</v>
      </c>
      <c r="G35" s="5" t="s">
        <v>124</v>
      </c>
      <c r="H35" s="4" t="s">
        <v>21</v>
      </c>
      <c r="I35" s="7">
        <v>3</v>
      </c>
      <c r="J35" s="3">
        <v>750000</v>
      </c>
      <c r="K35" s="3">
        <f t="shared" si="1"/>
        <v>2250000</v>
      </c>
      <c r="L35" s="3"/>
    </row>
    <row r="36" spans="1:12" x14ac:dyDescent="0.25">
      <c r="A36" s="3">
        <v>29</v>
      </c>
      <c r="B36" s="4" t="s">
        <v>129</v>
      </c>
      <c r="C36" s="5" t="s">
        <v>130</v>
      </c>
      <c r="D36" s="3" t="str">
        <f t="shared" si="0"/>
        <v>Duy</v>
      </c>
      <c r="E36" s="5" t="s">
        <v>131</v>
      </c>
      <c r="F36" s="4" t="s">
        <v>132</v>
      </c>
      <c r="G36" s="5" t="s">
        <v>124</v>
      </c>
      <c r="H36" s="4" t="s">
        <v>21</v>
      </c>
      <c r="I36" s="7">
        <v>3</v>
      </c>
      <c r="J36" s="3">
        <v>750000</v>
      </c>
      <c r="K36" s="3">
        <f t="shared" si="1"/>
        <v>2250000</v>
      </c>
      <c r="L36" s="3"/>
    </row>
    <row r="37" spans="1:12" x14ac:dyDescent="0.25">
      <c r="A37" s="3">
        <v>30</v>
      </c>
      <c r="B37" s="4" t="s">
        <v>133</v>
      </c>
      <c r="C37" s="5" t="s">
        <v>134</v>
      </c>
      <c r="D37" s="3" t="str">
        <f t="shared" si="0"/>
        <v>Hảo</v>
      </c>
      <c r="E37" s="5" t="s">
        <v>135</v>
      </c>
      <c r="F37" s="4" t="s">
        <v>136</v>
      </c>
      <c r="G37" s="5" t="s">
        <v>124</v>
      </c>
      <c r="H37" s="4" t="s">
        <v>21</v>
      </c>
      <c r="I37" s="7">
        <v>3</v>
      </c>
      <c r="J37" s="3">
        <v>750000</v>
      </c>
      <c r="K37" s="3">
        <f t="shared" si="1"/>
        <v>2250000</v>
      </c>
      <c r="L37" s="3"/>
    </row>
    <row r="38" spans="1:12" x14ac:dyDescent="0.25">
      <c r="A38" s="3">
        <v>31</v>
      </c>
      <c r="B38" s="4" t="s">
        <v>137</v>
      </c>
      <c r="C38" s="5" t="s">
        <v>138</v>
      </c>
      <c r="D38" s="3" t="str">
        <f t="shared" si="0"/>
        <v>Hiền</v>
      </c>
      <c r="E38" s="5" t="s">
        <v>139</v>
      </c>
      <c r="F38" s="4" t="s">
        <v>140</v>
      </c>
      <c r="G38" s="5" t="s">
        <v>124</v>
      </c>
      <c r="H38" s="4" t="s">
        <v>21</v>
      </c>
      <c r="I38" s="7">
        <v>3</v>
      </c>
      <c r="J38" s="3">
        <v>750000</v>
      </c>
      <c r="K38" s="3">
        <f t="shared" si="1"/>
        <v>2250000</v>
      </c>
      <c r="L38" s="3"/>
    </row>
    <row r="39" spans="1:12" x14ac:dyDescent="0.25">
      <c r="A39" s="3">
        <v>32</v>
      </c>
      <c r="B39" s="4" t="s">
        <v>141</v>
      </c>
      <c r="C39" s="5" t="s">
        <v>142</v>
      </c>
      <c r="D39" s="3" t="str">
        <f t="shared" si="0"/>
        <v>Lâm</v>
      </c>
      <c r="E39" s="5" t="s">
        <v>143</v>
      </c>
      <c r="F39" s="4" t="s">
        <v>144</v>
      </c>
      <c r="G39" s="5" t="s">
        <v>124</v>
      </c>
      <c r="H39" s="4" t="s">
        <v>21</v>
      </c>
      <c r="I39" s="7">
        <v>3</v>
      </c>
      <c r="J39" s="3">
        <v>750000</v>
      </c>
      <c r="K39" s="3">
        <f t="shared" si="1"/>
        <v>2250000</v>
      </c>
      <c r="L39" s="3"/>
    </row>
    <row r="40" spans="1:12" x14ac:dyDescent="0.25">
      <c r="A40" s="3">
        <v>33</v>
      </c>
      <c r="B40" s="4" t="s">
        <v>145</v>
      </c>
      <c r="C40" s="5" t="s">
        <v>146</v>
      </c>
      <c r="D40" s="3" t="str">
        <f t="shared" si="0"/>
        <v>Ngân</v>
      </c>
      <c r="E40" s="5" t="s">
        <v>147</v>
      </c>
      <c r="F40" s="4" t="s">
        <v>148</v>
      </c>
      <c r="G40" s="5" t="s">
        <v>124</v>
      </c>
      <c r="H40" s="4" t="s">
        <v>21</v>
      </c>
      <c r="I40" s="7">
        <v>3</v>
      </c>
      <c r="J40" s="3">
        <v>750000</v>
      </c>
      <c r="K40" s="3">
        <f t="shared" si="1"/>
        <v>2250000</v>
      </c>
      <c r="L40" s="3"/>
    </row>
    <row r="41" spans="1:12" x14ac:dyDescent="0.25">
      <c r="A41" s="3">
        <v>34</v>
      </c>
      <c r="B41" s="4" t="s">
        <v>149</v>
      </c>
      <c r="C41" s="5" t="s">
        <v>150</v>
      </c>
      <c r="D41" s="3" t="str">
        <f t="shared" si="0"/>
        <v>Nghi</v>
      </c>
      <c r="E41" s="5" t="s">
        <v>151</v>
      </c>
      <c r="F41" s="4" t="s">
        <v>152</v>
      </c>
      <c r="G41" s="5" t="s">
        <v>124</v>
      </c>
      <c r="H41" s="4" t="s">
        <v>21</v>
      </c>
      <c r="I41" s="7">
        <v>3</v>
      </c>
      <c r="J41" s="3">
        <v>750000</v>
      </c>
      <c r="K41" s="3">
        <f t="shared" si="1"/>
        <v>2250000</v>
      </c>
      <c r="L41" s="3"/>
    </row>
    <row r="42" spans="1:12" x14ac:dyDescent="0.25">
      <c r="A42" s="3">
        <v>35</v>
      </c>
      <c r="B42" s="4" t="s">
        <v>153</v>
      </c>
      <c r="C42" s="5" t="s">
        <v>154</v>
      </c>
      <c r="D42" s="3" t="str">
        <f t="shared" si="0"/>
        <v>Nghĩa</v>
      </c>
      <c r="E42" s="5" t="s">
        <v>155</v>
      </c>
      <c r="F42" s="4" t="s">
        <v>156</v>
      </c>
      <c r="G42" s="5" t="s">
        <v>124</v>
      </c>
      <c r="H42" s="4" t="s">
        <v>21</v>
      </c>
      <c r="I42" s="7">
        <v>3</v>
      </c>
      <c r="J42" s="3">
        <v>750000</v>
      </c>
      <c r="K42" s="3">
        <f t="shared" si="1"/>
        <v>2250000</v>
      </c>
      <c r="L42" s="3"/>
    </row>
    <row r="43" spans="1:12" x14ac:dyDescent="0.25">
      <c r="A43" s="3">
        <v>36</v>
      </c>
      <c r="B43" s="4" t="s">
        <v>157</v>
      </c>
      <c r="C43" s="5" t="s">
        <v>158</v>
      </c>
      <c r="D43" s="3" t="str">
        <f t="shared" si="0"/>
        <v>Ngọc</v>
      </c>
      <c r="E43" s="5" t="s">
        <v>159</v>
      </c>
      <c r="F43" s="4" t="s">
        <v>160</v>
      </c>
      <c r="G43" s="5" t="s">
        <v>124</v>
      </c>
      <c r="H43" s="4" t="s">
        <v>21</v>
      </c>
      <c r="I43" s="7">
        <v>3</v>
      </c>
      <c r="J43" s="3">
        <v>750000</v>
      </c>
      <c r="K43" s="3">
        <f t="shared" si="1"/>
        <v>2250000</v>
      </c>
      <c r="L43" s="3"/>
    </row>
    <row r="44" spans="1:12" x14ac:dyDescent="0.25">
      <c r="A44" s="3">
        <v>37</v>
      </c>
      <c r="B44" s="4">
        <v>31131020613</v>
      </c>
      <c r="C44" s="5" t="s">
        <v>161</v>
      </c>
      <c r="D44" s="3" t="str">
        <f t="shared" si="0"/>
        <v>Ngọc</v>
      </c>
      <c r="E44" s="5" t="s">
        <v>162</v>
      </c>
      <c r="F44" s="4" t="s">
        <v>163</v>
      </c>
      <c r="G44" s="5" t="s">
        <v>124</v>
      </c>
      <c r="H44" s="4" t="s">
        <v>21</v>
      </c>
      <c r="I44" s="7">
        <v>3</v>
      </c>
      <c r="J44" s="3">
        <v>750000</v>
      </c>
      <c r="K44" s="3">
        <f t="shared" si="1"/>
        <v>2250000</v>
      </c>
      <c r="L44" s="3"/>
    </row>
    <row r="45" spans="1:12" x14ac:dyDescent="0.25">
      <c r="A45" s="3">
        <v>38</v>
      </c>
      <c r="B45" s="4" t="s">
        <v>164</v>
      </c>
      <c r="C45" s="5" t="s">
        <v>165</v>
      </c>
      <c r="D45" s="3" t="str">
        <f t="shared" si="0"/>
        <v>Phương</v>
      </c>
      <c r="E45" s="5" t="s">
        <v>166</v>
      </c>
      <c r="F45" s="4" t="s">
        <v>167</v>
      </c>
      <c r="G45" s="5" t="s">
        <v>124</v>
      </c>
      <c r="H45" s="4">
        <v>9</v>
      </c>
      <c r="I45" s="7">
        <v>3</v>
      </c>
      <c r="J45" s="3">
        <v>750000</v>
      </c>
      <c r="K45" s="3">
        <f t="shared" si="1"/>
        <v>2250000</v>
      </c>
      <c r="L45" s="3"/>
    </row>
    <row r="46" spans="1:12" x14ac:dyDescent="0.25">
      <c r="A46" s="3">
        <v>39</v>
      </c>
      <c r="B46" s="4" t="s">
        <v>168</v>
      </c>
      <c r="C46" s="5" t="s">
        <v>169</v>
      </c>
      <c r="D46" s="3" t="str">
        <f t="shared" si="0"/>
        <v>Phương</v>
      </c>
      <c r="E46" s="5" t="s">
        <v>170</v>
      </c>
      <c r="F46" s="4" t="s">
        <v>171</v>
      </c>
      <c r="G46" s="5" t="s">
        <v>124</v>
      </c>
      <c r="H46" s="4">
        <v>9</v>
      </c>
      <c r="I46" s="7">
        <v>3</v>
      </c>
      <c r="J46" s="3">
        <v>750000</v>
      </c>
      <c r="K46" s="3">
        <f t="shared" si="1"/>
        <v>2250000</v>
      </c>
      <c r="L46" s="3"/>
    </row>
    <row r="47" spans="1:12" x14ac:dyDescent="0.25">
      <c r="A47" s="3">
        <v>40</v>
      </c>
      <c r="B47" s="4" t="s">
        <v>172</v>
      </c>
      <c r="C47" s="5" t="s">
        <v>173</v>
      </c>
      <c r="D47" s="3" t="str">
        <f t="shared" si="0"/>
        <v>Tâm</v>
      </c>
      <c r="E47" s="5" t="s">
        <v>174</v>
      </c>
      <c r="F47" s="4" t="s">
        <v>175</v>
      </c>
      <c r="G47" s="5" t="s">
        <v>124</v>
      </c>
      <c r="H47" s="4" t="s">
        <v>286</v>
      </c>
      <c r="I47" s="7">
        <v>3</v>
      </c>
      <c r="J47" s="3">
        <v>750000</v>
      </c>
      <c r="K47" s="3">
        <f t="shared" si="1"/>
        <v>2250000</v>
      </c>
      <c r="L47" s="3"/>
    </row>
    <row r="48" spans="1:12" x14ac:dyDescent="0.25">
      <c r="A48" s="3">
        <v>41</v>
      </c>
      <c r="B48" s="4" t="s">
        <v>176</v>
      </c>
      <c r="C48" s="5" t="s">
        <v>177</v>
      </c>
      <c r="D48" s="3" t="str">
        <f t="shared" si="0"/>
        <v>Thy</v>
      </c>
      <c r="E48" s="5" t="s">
        <v>178</v>
      </c>
      <c r="F48" s="4" t="s">
        <v>179</v>
      </c>
      <c r="G48" s="5" t="s">
        <v>124</v>
      </c>
      <c r="H48" s="4" t="s">
        <v>287</v>
      </c>
      <c r="I48" s="7">
        <v>3</v>
      </c>
      <c r="J48" s="3">
        <v>750000</v>
      </c>
      <c r="K48" s="3">
        <f t="shared" si="1"/>
        <v>2250000</v>
      </c>
      <c r="L48" s="3"/>
    </row>
    <row r="49" spans="1:12" x14ac:dyDescent="0.25">
      <c r="A49" s="3">
        <v>42</v>
      </c>
      <c r="B49" s="4" t="s">
        <v>180</v>
      </c>
      <c r="C49" s="5" t="s">
        <v>181</v>
      </c>
      <c r="D49" s="3" t="str">
        <f t="shared" si="0"/>
        <v>Trí</v>
      </c>
      <c r="E49" s="5" t="s">
        <v>182</v>
      </c>
      <c r="F49" s="4" t="s">
        <v>183</v>
      </c>
      <c r="G49" s="5" t="s">
        <v>124</v>
      </c>
      <c r="H49" s="4" t="s">
        <v>21</v>
      </c>
      <c r="I49" s="7">
        <v>3</v>
      </c>
      <c r="J49" s="3">
        <v>750000</v>
      </c>
      <c r="K49" s="3">
        <f t="shared" si="1"/>
        <v>2250000</v>
      </c>
      <c r="L49" s="3"/>
    </row>
    <row r="50" spans="1:12" x14ac:dyDescent="0.25">
      <c r="A50" s="3">
        <v>43</v>
      </c>
      <c r="B50" s="4" t="s">
        <v>184</v>
      </c>
      <c r="C50" s="5" t="s">
        <v>185</v>
      </c>
      <c r="D50" s="3" t="str">
        <f t="shared" si="0"/>
        <v>Trinh</v>
      </c>
      <c r="E50" s="5" t="s">
        <v>186</v>
      </c>
      <c r="F50" s="4" t="s">
        <v>187</v>
      </c>
      <c r="G50" s="5" t="s">
        <v>124</v>
      </c>
      <c r="H50" s="4" t="s">
        <v>21</v>
      </c>
      <c r="I50" s="7">
        <v>3</v>
      </c>
      <c r="J50" s="3">
        <v>750000</v>
      </c>
      <c r="K50" s="3">
        <f t="shared" si="1"/>
        <v>2250000</v>
      </c>
      <c r="L50" s="3"/>
    </row>
    <row r="51" spans="1:12" x14ac:dyDescent="0.25">
      <c r="A51" s="3">
        <v>44</v>
      </c>
      <c r="B51" s="4" t="s">
        <v>188</v>
      </c>
      <c r="C51" s="5" t="s">
        <v>189</v>
      </c>
      <c r="D51" s="3" t="str">
        <f t="shared" si="0"/>
        <v>Trúc</v>
      </c>
      <c r="E51" s="5" t="s">
        <v>190</v>
      </c>
      <c r="F51" s="4" t="s">
        <v>191</v>
      </c>
      <c r="G51" s="5" t="s">
        <v>124</v>
      </c>
      <c r="H51" s="4" t="s">
        <v>21</v>
      </c>
      <c r="I51" s="7">
        <v>3</v>
      </c>
      <c r="J51" s="3">
        <v>750000</v>
      </c>
      <c r="K51" s="3">
        <f t="shared" si="1"/>
        <v>2250000</v>
      </c>
      <c r="L51" s="3"/>
    </row>
    <row r="52" spans="1:12" x14ac:dyDescent="0.25">
      <c r="A52" s="3">
        <v>45</v>
      </c>
      <c r="B52" s="4" t="s">
        <v>192</v>
      </c>
      <c r="C52" s="5" t="s">
        <v>193</v>
      </c>
      <c r="D52" s="3" t="str">
        <f t="shared" si="0"/>
        <v>Dương</v>
      </c>
      <c r="E52" s="5" t="s">
        <v>194</v>
      </c>
      <c r="F52" s="4" t="s">
        <v>195</v>
      </c>
      <c r="G52" s="5" t="s">
        <v>196</v>
      </c>
      <c r="H52" s="4">
        <v>9</v>
      </c>
      <c r="I52" s="7">
        <v>3</v>
      </c>
      <c r="J52" s="3">
        <v>750000</v>
      </c>
      <c r="K52" s="3">
        <f t="shared" si="1"/>
        <v>2250000</v>
      </c>
      <c r="L52" s="3"/>
    </row>
    <row r="53" spans="1:12" x14ac:dyDescent="0.25">
      <c r="A53" s="3">
        <v>46</v>
      </c>
      <c r="B53" s="4" t="s">
        <v>197</v>
      </c>
      <c r="C53" s="5" t="s">
        <v>198</v>
      </c>
      <c r="D53" s="3" t="str">
        <f t="shared" si="0"/>
        <v>Tiến</v>
      </c>
      <c r="E53" s="5" t="s">
        <v>199</v>
      </c>
      <c r="F53" s="4" t="s">
        <v>200</v>
      </c>
      <c r="G53" s="5" t="s">
        <v>196</v>
      </c>
      <c r="H53" s="4">
        <v>8</v>
      </c>
      <c r="I53" s="7">
        <v>3</v>
      </c>
      <c r="J53" s="3">
        <v>750000</v>
      </c>
      <c r="K53" s="3">
        <f t="shared" si="1"/>
        <v>2250000</v>
      </c>
      <c r="L53" s="3"/>
    </row>
    <row r="54" spans="1:12" x14ac:dyDescent="0.25">
      <c r="A54" s="3">
        <v>47</v>
      </c>
      <c r="B54" s="4" t="s">
        <v>201</v>
      </c>
      <c r="C54" s="5" t="s">
        <v>202</v>
      </c>
      <c r="D54" s="3" t="str">
        <f t="shared" si="0"/>
        <v>Tuấn</v>
      </c>
      <c r="E54" s="5" t="s">
        <v>203</v>
      </c>
      <c r="F54" s="4" t="s">
        <v>204</v>
      </c>
      <c r="G54" s="5" t="s">
        <v>196</v>
      </c>
      <c r="H54" s="4">
        <v>9</v>
      </c>
      <c r="I54" s="7">
        <v>3</v>
      </c>
      <c r="J54" s="3">
        <v>750000</v>
      </c>
      <c r="K54" s="3">
        <f t="shared" si="1"/>
        <v>2250000</v>
      </c>
      <c r="L54" s="3"/>
    </row>
    <row r="55" spans="1:12" x14ac:dyDescent="0.25">
      <c r="A55" s="3">
        <v>48</v>
      </c>
      <c r="B55" s="4" t="s">
        <v>205</v>
      </c>
      <c r="C55" s="5" t="s">
        <v>206</v>
      </c>
      <c r="D55" s="3" t="str">
        <f t="shared" si="0"/>
        <v>Vy</v>
      </c>
      <c r="E55" s="5" t="s">
        <v>207</v>
      </c>
      <c r="F55" s="4" t="s">
        <v>208</v>
      </c>
      <c r="G55" s="5" t="s">
        <v>196</v>
      </c>
      <c r="H55" s="4">
        <v>8</v>
      </c>
      <c r="I55" s="7">
        <v>3</v>
      </c>
      <c r="J55" s="3">
        <v>750000</v>
      </c>
      <c r="K55" s="3">
        <f t="shared" si="1"/>
        <v>2250000</v>
      </c>
      <c r="L55" s="3"/>
    </row>
    <row r="56" spans="1:12" x14ac:dyDescent="0.25">
      <c r="A56" s="3">
        <v>49</v>
      </c>
      <c r="B56" s="4" t="s">
        <v>209</v>
      </c>
      <c r="C56" s="5" t="s">
        <v>210</v>
      </c>
      <c r="D56" s="3" t="str">
        <f t="shared" si="0"/>
        <v>Hòa</v>
      </c>
      <c r="E56" s="5" t="s">
        <v>30</v>
      </c>
      <c r="F56" s="4" t="s">
        <v>211</v>
      </c>
      <c r="G56" s="5" t="s">
        <v>212</v>
      </c>
      <c r="H56" s="4" t="s">
        <v>21</v>
      </c>
      <c r="I56" s="7">
        <v>3</v>
      </c>
      <c r="J56" s="3">
        <v>750000</v>
      </c>
      <c r="K56" s="3">
        <f t="shared" si="1"/>
        <v>2250000</v>
      </c>
      <c r="L56" s="3"/>
    </row>
    <row r="57" spans="1:12" x14ac:dyDescent="0.25">
      <c r="A57" s="3">
        <v>50</v>
      </c>
      <c r="B57" s="4" t="s">
        <v>213</v>
      </c>
      <c r="C57" s="5" t="s">
        <v>214</v>
      </c>
      <c r="D57" s="3" t="str">
        <f t="shared" si="0"/>
        <v>Thủy</v>
      </c>
      <c r="E57" s="5" t="s">
        <v>215</v>
      </c>
      <c r="F57" s="4" t="s">
        <v>216</v>
      </c>
      <c r="G57" s="5" t="s">
        <v>212</v>
      </c>
      <c r="H57" s="4" t="s">
        <v>21</v>
      </c>
      <c r="I57" s="7">
        <v>3</v>
      </c>
      <c r="J57" s="3">
        <v>750000</v>
      </c>
      <c r="K57" s="3">
        <f t="shared" si="1"/>
        <v>2250000</v>
      </c>
      <c r="L57" s="3"/>
    </row>
    <row r="58" spans="1:12" x14ac:dyDescent="0.25">
      <c r="A58" s="3">
        <v>51</v>
      </c>
      <c r="B58" s="4" t="s">
        <v>217</v>
      </c>
      <c r="C58" s="5" t="s">
        <v>218</v>
      </c>
      <c r="D58" s="3" t="str">
        <f t="shared" si="0"/>
        <v>An</v>
      </c>
      <c r="E58" s="5" t="s">
        <v>219</v>
      </c>
      <c r="F58" s="4" t="s">
        <v>220</v>
      </c>
      <c r="G58" s="5" t="s">
        <v>221</v>
      </c>
      <c r="H58" s="4" t="s">
        <v>21</v>
      </c>
      <c r="I58" s="7">
        <v>3</v>
      </c>
      <c r="J58" s="3">
        <v>750000</v>
      </c>
      <c r="K58" s="3">
        <f t="shared" si="1"/>
        <v>2250000</v>
      </c>
      <c r="L58" s="3"/>
    </row>
    <row r="59" spans="1:12" x14ac:dyDescent="0.25">
      <c r="A59" s="3">
        <v>52</v>
      </c>
      <c r="B59" s="4" t="s">
        <v>285</v>
      </c>
      <c r="C59" s="5" t="s">
        <v>222</v>
      </c>
      <c r="D59" s="3" t="str">
        <f t="shared" si="0"/>
        <v>Vân</v>
      </c>
      <c r="E59" s="5" t="s">
        <v>94</v>
      </c>
      <c r="F59" s="4" t="s">
        <v>223</v>
      </c>
      <c r="G59" s="5" t="s">
        <v>221</v>
      </c>
      <c r="H59" s="4">
        <v>9</v>
      </c>
      <c r="I59" s="7">
        <v>3</v>
      </c>
      <c r="J59" s="3">
        <v>750000</v>
      </c>
      <c r="K59" s="3">
        <f t="shared" si="1"/>
        <v>2250000</v>
      </c>
      <c r="L59" s="3"/>
    </row>
    <row r="60" spans="1:12" x14ac:dyDescent="0.25">
      <c r="A60" s="3">
        <v>53</v>
      </c>
      <c r="B60" s="4" t="s">
        <v>224</v>
      </c>
      <c r="C60" s="5" t="s">
        <v>225</v>
      </c>
      <c r="D60" s="3" t="str">
        <f t="shared" si="0"/>
        <v>Hoành</v>
      </c>
      <c r="E60" s="5" t="s">
        <v>226</v>
      </c>
      <c r="F60" s="4" t="s">
        <v>227</v>
      </c>
      <c r="G60" s="5" t="s">
        <v>228</v>
      </c>
      <c r="H60" s="4">
        <v>9</v>
      </c>
      <c r="I60" s="7">
        <v>3</v>
      </c>
      <c r="J60" s="3">
        <v>750000</v>
      </c>
      <c r="K60" s="3">
        <f t="shared" si="1"/>
        <v>2250000</v>
      </c>
      <c r="L60" s="3"/>
    </row>
    <row r="61" spans="1:12" x14ac:dyDescent="0.25">
      <c r="A61" s="3">
        <v>54</v>
      </c>
      <c r="B61" s="4" t="s">
        <v>230</v>
      </c>
      <c r="C61" s="5" t="s">
        <v>231</v>
      </c>
      <c r="D61" s="3" t="str">
        <f t="shared" si="0"/>
        <v>Hằng</v>
      </c>
      <c r="E61" s="5" t="s">
        <v>232</v>
      </c>
      <c r="F61" s="4" t="s">
        <v>233</v>
      </c>
      <c r="G61" s="5" t="s">
        <v>229</v>
      </c>
      <c r="H61" s="4">
        <v>9</v>
      </c>
      <c r="I61" s="7">
        <v>3</v>
      </c>
      <c r="J61" s="3">
        <v>750000</v>
      </c>
      <c r="K61" s="3">
        <f t="shared" si="1"/>
        <v>2250000</v>
      </c>
      <c r="L61" s="3"/>
    </row>
    <row r="62" spans="1:12" x14ac:dyDescent="0.25">
      <c r="A62" s="3">
        <v>55</v>
      </c>
      <c r="B62" s="9" t="s">
        <v>234</v>
      </c>
      <c r="C62" s="10" t="s">
        <v>235</v>
      </c>
      <c r="D62" s="3" t="str">
        <f t="shared" si="0"/>
        <v>Phượng</v>
      </c>
      <c r="E62" s="10" t="s">
        <v>236</v>
      </c>
      <c r="F62" s="9" t="s">
        <v>237</v>
      </c>
      <c r="G62" s="10" t="s">
        <v>229</v>
      </c>
      <c r="H62" s="9">
        <v>9</v>
      </c>
      <c r="I62" s="7">
        <v>3</v>
      </c>
      <c r="J62" s="3">
        <v>750000</v>
      </c>
      <c r="K62" s="3">
        <f t="shared" si="1"/>
        <v>2250000</v>
      </c>
      <c r="L62" s="3"/>
    </row>
    <row r="63" spans="1:12" x14ac:dyDescent="0.25">
      <c r="A63" s="3">
        <v>56</v>
      </c>
      <c r="B63" s="4" t="s">
        <v>238</v>
      </c>
      <c r="C63" s="5" t="s">
        <v>239</v>
      </c>
      <c r="D63" s="3" t="str">
        <f t="shared" si="0"/>
        <v>Thắng</v>
      </c>
      <c r="E63" s="5" t="s">
        <v>240</v>
      </c>
      <c r="F63" s="4" t="s">
        <v>241</v>
      </c>
      <c r="G63" s="5" t="s">
        <v>229</v>
      </c>
      <c r="H63" s="4">
        <v>9</v>
      </c>
      <c r="I63" s="7">
        <v>3</v>
      </c>
      <c r="J63" s="3">
        <v>750000</v>
      </c>
      <c r="K63" s="3">
        <f t="shared" si="1"/>
        <v>2250000</v>
      </c>
      <c r="L63" s="3"/>
    </row>
    <row r="64" spans="1:12" x14ac:dyDescent="0.25">
      <c r="A64" s="3">
        <v>57</v>
      </c>
      <c r="B64" s="4" t="s">
        <v>242</v>
      </c>
      <c r="C64" s="5" t="s">
        <v>243</v>
      </c>
      <c r="D64" s="3" t="str">
        <f t="shared" si="0"/>
        <v>Hân</v>
      </c>
      <c r="E64" s="5" t="s">
        <v>244</v>
      </c>
      <c r="F64" s="4" t="s">
        <v>245</v>
      </c>
      <c r="G64" s="5" t="s">
        <v>246</v>
      </c>
      <c r="H64" s="4" t="s">
        <v>21</v>
      </c>
      <c r="I64" s="7">
        <v>3</v>
      </c>
      <c r="J64" s="3">
        <v>750000</v>
      </c>
      <c r="K64" s="3">
        <f t="shared" si="1"/>
        <v>2250000</v>
      </c>
      <c r="L64" s="3"/>
    </row>
    <row r="65" spans="1:12" x14ac:dyDescent="0.25">
      <c r="A65" s="3">
        <v>58</v>
      </c>
      <c r="B65" s="4" t="s">
        <v>247</v>
      </c>
      <c r="C65" s="5" t="s">
        <v>248</v>
      </c>
      <c r="D65" s="3" t="str">
        <f t="shared" si="0"/>
        <v>Hoà</v>
      </c>
      <c r="E65" s="5" t="s">
        <v>249</v>
      </c>
      <c r="F65" s="4" t="s">
        <v>250</v>
      </c>
      <c r="G65" s="5" t="s">
        <v>246</v>
      </c>
      <c r="H65" s="4">
        <v>9</v>
      </c>
      <c r="I65" s="7">
        <v>3</v>
      </c>
      <c r="J65" s="3">
        <v>750000</v>
      </c>
      <c r="K65" s="3">
        <f t="shared" si="1"/>
        <v>2250000</v>
      </c>
      <c r="L65" s="3"/>
    </row>
    <row r="66" spans="1:12" x14ac:dyDescent="0.25">
      <c r="A66" s="3">
        <v>59</v>
      </c>
      <c r="B66" s="4" t="s">
        <v>251</v>
      </c>
      <c r="C66" s="5" t="s">
        <v>252</v>
      </c>
      <c r="D66" s="3" t="str">
        <f t="shared" si="0"/>
        <v>Hương</v>
      </c>
      <c r="E66" s="5" t="s">
        <v>253</v>
      </c>
      <c r="F66" s="4" t="s">
        <v>254</v>
      </c>
      <c r="G66" s="5" t="s">
        <v>246</v>
      </c>
      <c r="H66" s="4" t="s">
        <v>21</v>
      </c>
      <c r="I66" s="7">
        <v>3</v>
      </c>
      <c r="J66" s="3">
        <v>750000</v>
      </c>
      <c r="K66" s="3">
        <f t="shared" si="1"/>
        <v>2250000</v>
      </c>
      <c r="L66" s="3"/>
    </row>
    <row r="67" spans="1:12" x14ac:dyDescent="0.25">
      <c r="A67" s="3">
        <v>60</v>
      </c>
      <c r="B67" s="4" t="s">
        <v>255</v>
      </c>
      <c r="C67" s="5" t="s">
        <v>256</v>
      </c>
      <c r="D67" s="3" t="str">
        <f t="shared" si="0"/>
        <v>Linh</v>
      </c>
      <c r="E67" s="5" t="s">
        <v>257</v>
      </c>
      <c r="F67" s="4" t="s">
        <v>258</v>
      </c>
      <c r="G67" s="5" t="s">
        <v>246</v>
      </c>
      <c r="H67" s="4" t="s">
        <v>21</v>
      </c>
      <c r="I67" s="7">
        <v>3</v>
      </c>
      <c r="J67" s="3">
        <v>750000</v>
      </c>
      <c r="K67" s="3">
        <f t="shared" si="1"/>
        <v>2250000</v>
      </c>
      <c r="L67" s="3"/>
    </row>
    <row r="68" spans="1:12" x14ac:dyDescent="0.25">
      <c r="A68" s="3">
        <v>61</v>
      </c>
      <c r="B68" s="4" t="s">
        <v>259</v>
      </c>
      <c r="C68" s="5" t="s">
        <v>260</v>
      </c>
      <c r="D68" s="3" t="str">
        <f t="shared" si="0"/>
        <v>Linh</v>
      </c>
      <c r="E68" s="5" t="s">
        <v>261</v>
      </c>
      <c r="F68" s="4" t="s">
        <v>262</v>
      </c>
      <c r="G68" s="5" t="s">
        <v>246</v>
      </c>
      <c r="H68" s="4">
        <v>9</v>
      </c>
      <c r="I68" s="7">
        <v>3</v>
      </c>
      <c r="J68" s="3">
        <v>750000</v>
      </c>
      <c r="K68" s="3">
        <f t="shared" si="1"/>
        <v>2250000</v>
      </c>
      <c r="L68" s="3"/>
    </row>
    <row r="69" spans="1:12" x14ac:dyDescent="0.25">
      <c r="A69" s="3">
        <v>62</v>
      </c>
      <c r="B69" s="4" t="s">
        <v>263</v>
      </c>
      <c r="C69" s="5" t="s">
        <v>264</v>
      </c>
      <c r="D69" s="3" t="str">
        <f t="shared" si="0"/>
        <v>Trình</v>
      </c>
      <c r="E69" s="5" t="s">
        <v>265</v>
      </c>
      <c r="F69" s="4" t="s">
        <v>266</v>
      </c>
      <c r="G69" s="5" t="s">
        <v>246</v>
      </c>
      <c r="H69" s="4" t="s">
        <v>21</v>
      </c>
      <c r="I69" s="7">
        <v>3</v>
      </c>
      <c r="J69" s="3">
        <v>750000</v>
      </c>
      <c r="K69" s="3">
        <f t="shared" si="1"/>
        <v>2250000</v>
      </c>
      <c r="L69" s="3"/>
    </row>
    <row r="70" spans="1:12" x14ac:dyDescent="0.25">
      <c r="A70" s="3">
        <v>63</v>
      </c>
      <c r="B70" s="4" t="s">
        <v>268</v>
      </c>
      <c r="C70" s="5" t="s">
        <v>269</v>
      </c>
      <c r="D70" s="3" t="str">
        <f t="shared" si="0"/>
        <v>Hương</v>
      </c>
      <c r="E70" s="5" t="s">
        <v>270</v>
      </c>
      <c r="F70" s="4" t="s">
        <v>271</v>
      </c>
      <c r="G70" s="5" t="s">
        <v>267</v>
      </c>
      <c r="H70" s="4" t="s">
        <v>21</v>
      </c>
      <c r="I70" s="7">
        <v>3</v>
      </c>
      <c r="J70" s="3">
        <v>750000</v>
      </c>
      <c r="K70" s="3">
        <f t="shared" si="1"/>
        <v>2250000</v>
      </c>
      <c r="L70" s="3"/>
    </row>
    <row r="71" spans="1:12" x14ac:dyDescent="0.25">
      <c r="A71" s="3">
        <v>64</v>
      </c>
      <c r="B71" s="4" t="s">
        <v>272</v>
      </c>
      <c r="C71" s="5" t="s">
        <v>273</v>
      </c>
      <c r="D71" s="3" t="str">
        <f t="shared" si="0"/>
        <v>Linh</v>
      </c>
      <c r="E71" s="5" t="s">
        <v>274</v>
      </c>
      <c r="F71" s="4" t="s">
        <v>275</v>
      </c>
      <c r="G71" s="5" t="s">
        <v>267</v>
      </c>
      <c r="H71" s="4">
        <v>9</v>
      </c>
      <c r="I71" s="7">
        <v>3</v>
      </c>
      <c r="J71" s="3">
        <v>750000</v>
      </c>
      <c r="K71" s="3">
        <f t="shared" si="1"/>
        <v>2250000</v>
      </c>
      <c r="L71" s="3"/>
    </row>
    <row r="72" spans="1:12" x14ac:dyDescent="0.25">
      <c r="A72" s="3">
        <v>65</v>
      </c>
      <c r="B72" s="4" t="s">
        <v>276</v>
      </c>
      <c r="C72" s="5" t="s">
        <v>277</v>
      </c>
      <c r="D72" s="3" t="str">
        <f t="shared" ref="D72" si="2">IF(ISERROR(FIND(" ",TRIM(C72),1)),"",RIGHT(TRIM(C72),LEN(TRIM(C72)) -FIND("#",SUBSTITUTE(TRIM(C72)," ","#",LEN(TRIM(C72))-LEN(SUBSTITUTE(TRIM(C72)," ",""))))))</f>
        <v>Trang</v>
      </c>
      <c r="E72" s="5" t="s">
        <v>278</v>
      </c>
      <c r="F72" s="4" t="s">
        <v>279</v>
      </c>
      <c r="G72" s="5" t="s">
        <v>267</v>
      </c>
      <c r="H72" s="4" t="s">
        <v>31</v>
      </c>
      <c r="I72" s="7">
        <v>3</v>
      </c>
      <c r="J72" s="3">
        <v>750000</v>
      </c>
      <c r="K72" s="3">
        <f t="shared" si="1"/>
        <v>2250000</v>
      </c>
      <c r="L72" s="3"/>
    </row>
    <row r="74" spans="1:12" ht="16.5" x14ac:dyDescent="0.25">
      <c r="B74" s="26" t="s">
        <v>280</v>
      </c>
      <c r="C74" s="26"/>
      <c r="D74" s="26"/>
      <c r="E74" s="26"/>
      <c r="F74" s="26"/>
      <c r="G74" s="26"/>
      <c r="H74" s="26"/>
      <c r="I74" s="26"/>
      <c r="J74" s="26"/>
      <c r="K74" s="26"/>
    </row>
    <row r="75" spans="1:12" ht="16.5" x14ac:dyDescent="0.25"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2" ht="16.5" x14ac:dyDescent="0.25">
      <c r="B76" s="11"/>
      <c r="C76" s="11"/>
      <c r="D76" s="11"/>
      <c r="E76" s="11"/>
      <c r="F76" s="27" t="s">
        <v>281</v>
      </c>
      <c r="G76" s="27"/>
      <c r="H76" s="27"/>
      <c r="I76" s="27"/>
      <c r="J76" s="27"/>
      <c r="K76" s="27"/>
    </row>
    <row r="77" spans="1:12" ht="16.5" x14ac:dyDescent="0.25">
      <c r="B77" s="11"/>
      <c r="C77" s="11"/>
      <c r="D77" s="11"/>
      <c r="E77" s="11"/>
      <c r="F77" s="11"/>
      <c r="G77" s="25" t="s">
        <v>282</v>
      </c>
      <c r="H77" s="25"/>
      <c r="I77" s="25"/>
      <c r="J77" s="12"/>
      <c r="K77" s="11"/>
    </row>
    <row r="78" spans="1:12" ht="16.5" x14ac:dyDescent="0.25">
      <c r="B78" s="11"/>
      <c r="C78" s="11"/>
      <c r="D78" s="11"/>
      <c r="E78" s="11"/>
      <c r="F78" s="25" t="s">
        <v>283</v>
      </c>
      <c r="G78" s="25"/>
      <c r="H78" s="25"/>
      <c r="I78" s="25"/>
      <c r="J78" s="25"/>
      <c r="K78" s="12"/>
    </row>
    <row r="79" spans="1:12" ht="16.5" x14ac:dyDescent="0.25"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2" ht="16.5" x14ac:dyDescent="0.25"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2:11" ht="16.5" x14ac:dyDescent="0.25"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2:11" ht="16.5" x14ac:dyDescent="0.25"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2:11" ht="16.5" x14ac:dyDescent="0.25"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2:11" ht="16.5" x14ac:dyDescent="0.25">
      <c r="B84" s="11"/>
      <c r="C84" s="11"/>
      <c r="D84" s="11"/>
      <c r="E84" s="11"/>
      <c r="F84" s="11"/>
      <c r="G84" s="24" t="s">
        <v>284</v>
      </c>
      <c r="H84" s="24"/>
      <c r="I84" s="24"/>
      <c r="J84" s="11"/>
      <c r="K84" s="11"/>
    </row>
  </sheetData>
  <mergeCells count="9">
    <mergeCell ref="A1:C1"/>
    <mergeCell ref="A2:C2"/>
    <mergeCell ref="G84:I84"/>
    <mergeCell ref="A4:L4"/>
    <mergeCell ref="A5:L5"/>
    <mergeCell ref="B74:K74"/>
    <mergeCell ref="F76:K76"/>
    <mergeCell ref="G77:I77"/>
    <mergeCell ref="F78:J78"/>
  </mergeCells>
  <pageMargins left="0.65" right="0.2" top="0.28000000000000003" bottom="0.85" header="0.3" footer="0.19"/>
  <pageSetup paperSize="9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tabSelected="1" workbookViewId="0">
      <selection activeCell="D11" sqref="D11"/>
    </sheetView>
  </sheetViews>
  <sheetFormatPr defaultRowHeight="15" x14ac:dyDescent="0.25"/>
  <cols>
    <col min="1" max="1" width="5.7109375" style="1" customWidth="1"/>
    <col min="2" max="2" width="17.28515625" style="1" customWidth="1"/>
    <col min="3" max="3" width="27.140625" style="1" customWidth="1"/>
    <col min="4" max="4" width="11.28515625" style="1" bestFit="1" customWidth="1"/>
    <col min="5" max="5" width="12" style="1" customWidth="1"/>
    <col min="6" max="6" width="14.28515625" style="1" customWidth="1"/>
    <col min="7" max="7" width="15.28515625" style="1" customWidth="1"/>
    <col min="8" max="8" width="14.42578125" style="1" customWidth="1"/>
    <col min="9" max="16384" width="9.140625" style="1"/>
  </cols>
  <sheetData>
    <row r="1" spans="1:8" x14ac:dyDescent="0.25">
      <c r="A1" s="29" t="s">
        <v>290</v>
      </c>
      <c r="B1" s="29"/>
      <c r="C1" s="29"/>
    </row>
    <row r="2" spans="1:8" x14ac:dyDescent="0.25">
      <c r="A2" s="23" t="s">
        <v>291</v>
      </c>
      <c r="B2" s="23"/>
      <c r="C2" s="23"/>
    </row>
    <row r="4" spans="1:8" ht="16.5" x14ac:dyDescent="0.25">
      <c r="A4" s="24" t="s">
        <v>0</v>
      </c>
      <c r="B4" s="24"/>
      <c r="C4" s="24"/>
      <c r="D4" s="24"/>
      <c r="E4" s="24"/>
      <c r="F4" s="24"/>
      <c r="G4" s="24"/>
      <c r="H4" s="24"/>
    </row>
    <row r="5" spans="1:8" ht="16.5" x14ac:dyDescent="0.25">
      <c r="A5" s="24" t="s">
        <v>1</v>
      </c>
      <c r="B5" s="24"/>
      <c r="C5" s="24"/>
      <c r="D5" s="24"/>
      <c r="E5" s="24"/>
      <c r="F5" s="24"/>
      <c r="G5" s="24"/>
      <c r="H5" s="24"/>
    </row>
    <row r="7" spans="1:8" ht="15.75" x14ac:dyDescent="0.25">
      <c r="A7" s="16" t="s">
        <v>2</v>
      </c>
      <c r="B7" s="16" t="s">
        <v>3</v>
      </c>
      <c r="C7" s="16" t="s">
        <v>4</v>
      </c>
      <c r="D7" s="16" t="s">
        <v>6</v>
      </c>
      <c r="E7" s="16" t="s">
        <v>7</v>
      </c>
      <c r="F7" s="16" t="s">
        <v>8</v>
      </c>
      <c r="G7" s="16" t="s">
        <v>11</v>
      </c>
      <c r="H7" s="16" t="s">
        <v>12</v>
      </c>
    </row>
    <row r="8" spans="1:8" ht="15.75" x14ac:dyDescent="0.25">
      <c r="A8" s="17">
        <v>1</v>
      </c>
      <c r="B8" s="18">
        <v>31131021397</v>
      </c>
      <c r="C8" s="19" t="s">
        <v>13</v>
      </c>
      <c r="D8" s="19" t="s">
        <v>14</v>
      </c>
      <c r="E8" s="18" t="s">
        <v>15</v>
      </c>
      <c r="F8" s="19" t="s">
        <v>16</v>
      </c>
      <c r="G8" s="30">
        <v>2250000</v>
      </c>
      <c r="H8" s="17"/>
    </row>
    <row r="9" spans="1:8" ht="15.75" x14ac:dyDescent="0.25">
      <c r="A9" s="17">
        <v>2</v>
      </c>
      <c r="B9" s="18" t="s">
        <v>17</v>
      </c>
      <c r="C9" s="19" t="s">
        <v>18</v>
      </c>
      <c r="D9" s="19" t="s">
        <v>19</v>
      </c>
      <c r="E9" s="18" t="s">
        <v>20</v>
      </c>
      <c r="F9" s="19" t="s">
        <v>16</v>
      </c>
      <c r="G9" s="30">
        <v>2250000</v>
      </c>
      <c r="H9" s="17"/>
    </row>
    <row r="10" spans="1:8" ht="15.75" x14ac:dyDescent="0.25">
      <c r="A10" s="17">
        <v>3</v>
      </c>
      <c r="B10" s="18" t="s">
        <v>22</v>
      </c>
      <c r="C10" s="19" t="s">
        <v>23</v>
      </c>
      <c r="D10" s="20" t="s">
        <v>24</v>
      </c>
      <c r="E10" s="18" t="s">
        <v>25</v>
      </c>
      <c r="F10" s="19" t="s">
        <v>16</v>
      </c>
      <c r="G10" s="30">
        <v>2250000</v>
      </c>
      <c r="H10" s="17"/>
    </row>
    <row r="11" spans="1:8" ht="15.75" x14ac:dyDescent="0.25">
      <c r="A11" s="17">
        <v>4</v>
      </c>
      <c r="B11" s="18" t="s">
        <v>26</v>
      </c>
      <c r="C11" s="19" t="s">
        <v>27</v>
      </c>
      <c r="D11" s="19" t="s">
        <v>28</v>
      </c>
      <c r="E11" s="18" t="s">
        <v>29</v>
      </c>
      <c r="F11" s="19" t="s">
        <v>16</v>
      </c>
      <c r="G11" s="30">
        <v>2250000</v>
      </c>
      <c r="H11" s="17"/>
    </row>
    <row r="12" spans="1:8" ht="15.75" x14ac:dyDescent="0.25">
      <c r="A12" s="17">
        <v>5</v>
      </c>
      <c r="B12" s="18">
        <v>31131021798</v>
      </c>
      <c r="C12" s="19" t="s">
        <v>32</v>
      </c>
      <c r="D12" s="19" t="s">
        <v>33</v>
      </c>
      <c r="E12" s="18" t="s">
        <v>34</v>
      </c>
      <c r="F12" s="19" t="s">
        <v>16</v>
      </c>
      <c r="G12" s="30">
        <v>2250000</v>
      </c>
      <c r="H12" s="17"/>
    </row>
    <row r="13" spans="1:8" ht="15.75" x14ac:dyDescent="0.25">
      <c r="A13" s="17">
        <v>6</v>
      </c>
      <c r="B13" s="18">
        <v>31131021481</v>
      </c>
      <c r="C13" s="19" t="s">
        <v>35</v>
      </c>
      <c r="D13" s="19" t="s">
        <v>36</v>
      </c>
      <c r="E13" s="18" t="s">
        <v>37</v>
      </c>
      <c r="F13" s="19" t="s">
        <v>16</v>
      </c>
      <c r="G13" s="30">
        <v>2250000</v>
      </c>
      <c r="H13" s="17"/>
    </row>
    <row r="14" spans="1:8" ht="15.75" x14ac:dyDescent="0.25">
      <c r="A14" s="17">
        <v>7</v>
      </c>
      <c r="B14" s="18" t="s">
        <v>38</v>
      </c>
      <c r="C14" s="19" t="s">
        <v>39</v>
      </c>
      <c r="D14" s="19" t="s">
        <v>40</v>
      </c>
      <c r="E14" s="18" t="s">
        <v>41</v>
      </c>
      <c r="F14" s="19" t="s">
        <v>16</v>
      </c>
      <c r="G14" s="30">
        <v>2250000</v>
      </c>
      <c r="H14" s="17"/>
    </row>
    <row r="15" spans="1:8" ht="15.75" x14ac:dyDescent="0.25">
      <c r="A15" s="17">
        <v>8</v>
      </c>
      <c r="B15" s="18" t="s">
        <v>42</v>
      </c>
      <c r="C15" s="19" t="s">
        <v>43</v>
      </c>
      <c r="D15" s="19" t="s">
        <v>44</v>
      </c>
      <c r="E15" s="18" t="s">
        <v>45</v>
      </c>
      <c r="F15" s="19" t="s">
        <v>16</v>
      </c>
      <c r="G15" s="30">
        <v>2250000</v>
      </c>
      <c r="H15" s="17"/>
    </row>
    <row r="16" spans="1:8" ht="15.75" x14ac:dyDescent="0.25">
      <c r="A16" s="17">
        <v>9</v>
      </c>
      <c r="B16" s="18" t="s">
        <v>46</v>
      </c>
      <c r="C16" s="19" t="s">
        <v>47</v>
      </c>
      <c r="D16" s="19" t="s">
        <v>48</v>
      </c>
      <c r="E16" s="18" t="s">
        <v>49</v>
      </c>
      <c r="F16" s="19" t="s">
        <v>16</v>
      </c>
      <c r="G16" s="30">
        <v>2250000</v>
      </c>
      <c r="H16" s="17"/>
    </row>
    <row r="17" spans="1:8" ht="15.75" x14ac:dyDescent="0.25">
      <c r="A17" s="17">
        <v>10</v>
      </c>
      <c r="B17" s="18" t="s">
        <v>50</v>
      </c>
      <c r="C17" s="19" t="s">
        <v>51</v>
      </c>
      <c r="D17" s="19" t="s">
        <v>52</v>
      </c>
      <c r="E17" s="18" t="s">
        <v>53</v>
      </c>
      <c r="F17" s="19" t="s">
        <v>16</v>
      </c>
      <c r="G17" s="30">
        <v>2250000</v>
      </c>
      <c r="H17" s="17"/>
    </row>
    <row r="18" spans="1:8" ht="15.75" x14ac:dyDescent="0.25">
      <c r="A18" s="17">
        <v>11</v>
      </c>
      <c r="B18" s="18" t="s">
        <v>54</v>
      </c>
      <c r="C18" s="19" t="s">
        <v>55</v>
      </c>
      <c r="D18" s="19" t="s">
        <v>56</v>
      </c>
      <c r="E18" s="18" t="s">
        <v>57</v>
      </c>
      <c r="F18" s="19" t="s">
        <v>16</v>
      </c>
      <c r="G18" s="30">
        <v>2250000</v>
      </c>
      <c r="H18" s="17"/>
    </row>
    <row r="19" spans="1:8" ht="15.75" x14ac:dyDescent="0.25">
      <c r="A19" s="17">
        <v>12</v>
      </c>
      <c r="B19" s="18" t="s">
        <v>58</v>
      </c>
      <c r="C19" s="19" t="s">
        <v>59</v>
      </c>
      <c r="D19" s="19" t="s">
        <v>60</v>
      </c>
      <c r="E19" s="18" t="s">
        <v>61</v>
      </c>
      <c r="F19" s="19" t="s">
        <v>16</v>
      </c>
      <c r="G19" s="30">
        <v>2250000</v>
      </c>
      <c r="H19" s="17"/>
    </row>
    <row r="20" spans="1:8" ht="15.75" x14ac:dyDescent="0.25">
      <c r="A20" s="17">
        <v>13</v>
      </c>
      <c r="B20" s="18" t="s">
        <v>62</v>
      </c>
      <c r="C20" s="19" t="s">
        <v>63</v>
      </c>
      <c r="D20" s="19" t="s">
        <v>64</v>
      </c>
      <c r="E20" s="18" t="s">
        <v>65</v>
      </c>
      <c r="F20" s="19" t="s">
        <v>16</v>
      </c>
      <c r="G20" s="30">
        <v>2250000</v>
      </c>
      <c r="H20" s="17"/>
    </row>
    <row r="21" spans="1:8" ht="15.75" x14ac:dyDescent="0.25">
      <c r="A21" s="17">
        <v>14</v>
      </c>
      <c r="B21" s="18" t="s">
        <v>66</v>
      </c>
      <c r="C21" s="19" t="s">
        <v>67</v>
      </c>
      <c r="D21" s="19" t="s">
        <v>68</v>
      </c>
      <c r="E21" s="18" t="s">
        <v>69</v>
      </c>
      <c r="F21" s="19" t="s">
        <v>16</v>
      </c>
      <c r="G21" s="30">
        <v>2250000</v>
      </c>
      <c r="H21" s="17"/>
    </row>
    <row r="22" spans="1:8" ht="15.75" x14ac:dyDescent="0.25">
      <c r="A22" s="17">
        <v>15</v>
      </c>
      <c r="B22" s="18" t="s">
        <v>70</v>
      </c>
      <c r="C22" s="19" t="s">
        <v>71</v>
      </c>
      <c r="D22" s="19" t="s">
        <v>72</v>
      </c>
      <c r="E22" s="18" t="s">
        <v>73</v>
      </c>
      <c r="F22" s="19" t="s">
        <v>16</v>
      </c>
      <c r="G22" s="30">
        <v>2250000</v>
      </c>
      <c r="H22" s="17"/>
    </row>
    <row r="23" spans="1:8" ht="15.75" x14ac:dyDescent="0.25">
      <c r="A23" s="17">
        <v>16</v>
      </c>
      <c r="B23" s="18" t="s">
        <v>74</v>
      </c>
      <c r="C23" s="19" t="s">
        <v>75</v>
      </c>
      <c r="D23" s="19" t="s">
        <v>76</v>
      </c>
      <c r="E23" s="18" t="s">
        <v>77</v>
      </c>
      <c r="F23" s="19" t="s">
        <v>16</v>
      </c>
      <c r="G23" s="30">
        <v>2250000</v>
      </c>
      <c r="H23" s="17"/>
    </row>
    <row r="24" spans="1:8" ht="15.75" x14ac:dyDescent="0.25">
      <c r="A24" s="17">
        <v>17</v>
      </c>
      <c r="B24" s="18" t="s">
        <v>78</v>
      </c>
      <c r="C24" s="19" t="s">
        <v>79</v>
      </c>
      <c r="D24" s="19" t="s">
        <v>80</v>
      </c>
      <c r="E24" s="18" t="s">
        <v>81</v>
      </c>
      <c r="F24" s="19" t="s">
        <v>16</v>
      </c>
      <c r="G24" s="30">
        <v>2250000</v>
      </c>
      <c r="H24" s="17"/>
    </row>
    <row r="25" spans="1:8" ht="15.75" x14ac:dyDescent="0.25">
      <c r="A25" s="17">
        <v>18</v>
      </c>
      <c r="B25" s="18" t="s">
        <v>82</v>
      </c>
      <c r="C25" s="19" t="s">
        <v>83</v>
      </c>
      <c r="D25" s="19" t="s">
        <v>84</v>
      </c>
      <c r="E25" s="18" t="s">
        <v>85</v>
      </c>
      <c r="F25" s="19" t="s">
        <v>16</v>
      </c>
      <c r="G25" s="30">
        <v>2250000</v>
      </c>
      <c r="H25" s="17"/>
    </row>
    <row r="26" spans="1:8" ht="15.75" x14ac:dyDescent="0.25">
      <c r="A26" s="17">
        <v>19</v>
      </c>
      <c r="B26" s="18" t="s">
        <v>86</v>
      </c>
      <c r="C26" s="19" t="s">
        <v>87</v>
      </c>
      <c r="D26" s="19" t="s">
        <v>88</v>
      </c>
      <c r="E26" s="18" t="s">
        <v>89</v>
      </c>
      <c r="F26" s="19" t="s">
        <v>16</v>
      </c>
      <c r="G26" s="30">
        <v>2250000</v>
      </c>
      <c r="H26" s="17"/>
    </row>
    <row r="27" spans="1:8" ht="15.75" x14ac:dyDescent="0.25">
      <c r="A27" s="17">
        <v>20</v>
      </c>
      <c r="B27" s="18" t="s">
        <v>90</v>
      </c>
      <c r="C27" s="19" t="s">
        <v>91</v>
      </c>
      <c r="D27" s="19" t="s">
        <v>92</v>
      </c>
      <c r="E27" s="18" t="s">
        <v>93</v>
      </c>
      <c r="F27" s="19" t="s">
        <v>16</v>
      </c>
      <c r="G27" s="30">
        <v>2250000</v>
      </c>
      <c r="H27" s="17"/>
    </row>
    <row r="28" spans="1:8" ht="15.75" x14ac:dyDescent="0.25">
      <c r="A28" s="17">
        <v>21</v>
      </c>
      <c r="B28" s="18" t="s">
        <v>95</v>
      </c>
      <c r="C28" s="19" t="s">
        <v>96</v>
      </c>
      <c r="D28" s="19" t="s">
        <v>97</v>
      </c>
      <c r="E28" s="18" t="s">
        <v>98</v>
      </c>
      <c r="F28" s="19" t="s">
        <v>16</v>
      </c>
      <c r="G28" s="30">
        <v>2250000</v>
      </c>
      <c r="H28" s="17"/>
    </row>
    <row r="29" spans="1:8" ht="15.75" x14ac:dyDescent="0.25">
      <c r="A29" s="17">
        <v>23</v>
      </c>
      <c r="B29" s="18" t="s">
        <v>103</v>
      </c>
      <c r="C29" s="19" t="s">
        <v>104</v>
      </c>
      <c r="D29" s="19" t="s">
        <v>105</v>
      </c>
      <c r="E29" s="18" t="s">
        <v>106</v>
      </c>
      <c r="F29" s="19" t="s">
        <v>16</v>
      </c>
      <c r="G29" s="30">
        <v>2250000</v>
      </c>
      <c r="H29" s="17"/>
    </row>
    <row r="30" spans="1:8" ht="15.75" x14ac:dyDescent="0.25">
      <c r="A30" s="17">
        <v>24</v>
      </c>
      <c r="B30" s="18" t="s">
        <v>107</v>
      </c>
      <c r="C30" s="19" t="s">
        <v>108</v>
      </c>
      <c r="D30" s="19" t="s">
        <v>109</v>
      </c>
      <c r="E30" s="18" t="s">
        <v>110</v>
      </c>
      <c r="F30" s="19" t="s">
        <v>16</v>
      </c>
      <c r="G30" s="30">
        <v>2250000</v>
      </c>
      <c r="H30" s="17"/>
    </row>
    <row r="31" spans="1:8" ht="15.75" x14ac:dyDescent="0.25">
      <c r="A31" s="17">
        <v>25</v>
      </c>
      <c r="B31" s="18" t="s">
        <v>111</v>
      </c>
      <c r="C31" s="19" t="s">
        <v>112</v>
      </c>
      <c r="D31" s="19" t="s">
        <v>113</v>
      </c>
      <c r="E31" s="18" t="s">
        <v>114</v>
      </c>
      <c r="F31" s="19" t="s">
        <v>115</v>
      </c>
      <c r="G31" s="30">
        <v>2250000</v>
      </c>
      <c r="H31" s="17"/>
    </row>
    <row r="32" spans="1:8" ht="15.75" x14ac:dyDescent="0.25">
      <c r="A32" s="17">
        <v>26</v>
      </c>
      <c r="B32" s="18" t="s">
        <v>116</v>
      </c>
      <c r="C32" s="19" t="s">
        <v>117</v>
      </c>
      <c r="D32" s="19" t="s">
        <v>118</v>
      </c>
      <c r="E32" s="18" t="s">
        <v>119</v>
      </c>
      <c r="F32" s="19" t="s">
        <v>115</v>
      </c>
      <c r="G32" s="30">
        <v>2250000</v>
      </c>
      <c r="H32" s="17"/>
    </row>
    <row r="33" spans="1:8" ht="15.75" x14ac:dyDescent="0.25">
      <c r="A33" s="17">
        <v>27</v>
      </c>
      <c r="B33" s="18" t="s">
        <v>120</v>
      </c>
      <c r="C33" s="19" t="s">
        <v>121</v>
      </c>
      <c r="D33" s="19" t="s">
        <v>122</v>
      </c>
      <c r="E33" s="18" t="s">
        <v>123</v>
      </c>
      <c r="F33" s="19" t="s">
        <v>124</v>
      </c>
      <c r="G33" s="30">
        <v>2250000</v>
      </c>
      <c r="H33" s="17"/>
    </row>
    <row r="34" spans="1:8" ht="15.75" x14ac:dyDescent="0.25">
      <c r="A34" s="17">
        <v>28</v>
      </c>
      <c r="B34" s="18" t="s">
        <v>125</v>
      </c>
      <c r="C34" s="19" t="s">
        <v>126</v>
      </c>
      <c r="D34" s="19" t="s">
        <v>127</v>
      </c>
      <c r="E34" s="18" t="s">
        <v>128</v>
      </c>
      <c r="F34" s="19" t="s">
        <v>124</v>
      </c>
      <c r="G34" s="30">
        <v>2250000</v>
      </c>
      <c r="H34" s="17"/>
    </row>
    <row r="35" spans="1:8" ht="15.75" x14ac:dyDescent="0.25">
      <c r="A35" s="17">
        <v>29</v>
      </c>
      <c r="B35" s="18" t="s">
        <v>129</v>
      </c>
      <c r="C35" s="19" t="s">
        <v>130</v>
      </c>
      <c r="D35" s="19" t="s">
        <v>131</v>
      </c>
      <c r="E35" s="18" t="s">
        <v>132</v>
      </c>
      <c r="F35" s="19" t="s">
        <v>124</v>
      </c>
      <c r="G35" s="30">
        <v>2250000</v>
      </c>
      <c r="H35" s="17"/>
    </row>
    <row r="36" spans="1:8" ht="15.75" x14ac:dyDescent="0.25">
      <c r="A36" s="17">
        <v>30</v>
      </c>
      <c r="B36" s="18" t="s">
        <v>133</v>
      </c>
      <c r="C36" s="19" t="s">
        <v>134</v>
      </c>
      <c r="D36" s="19" t="s">
        <v>135</v>
      </c>
      <c r="E36" s="18" t="s">
        <v>136</v>
      </c>
      <c r="F36" s="19" t="s">
        <v>124</v>
      </c>
      <c r="G36" s="30">
        <v>2250000</v>
      </c>
      <c r="H36" s="17"/>
    </row>
    <row r="37" spans="1:8" ht="15.75" x14ac:dyDescent="0.25">
      <c r="A37" s="17">
        <v>31</v>
      </c>
      <c r="B37" s="18" t="s">
        <v>137</v>
      </c>
      <c r="C37" s="19" t="s">
        <v>138</v>
      </c>
      <c r="D37" s="19" t="s">
        <v>139</v>
      </c>
      <c r="E37" s="18" t="s">
        <v>140</v>
      </c>
      <c r="F37" s="19" t="s">
        <v>124</v>
      </c>
      <c r="G37" s="30">
        <v>2250000</v>
      </c>
      <c r="H37" s="17"/>
    </row>
    <row r="38" spans="1:8" ht="15.75" x14ac:dyDescent="0.25">
      <c r="A38" s="17">
        <v>32</v>
      </c>
      <c r="B38" s="18" t="s">
        <v>141</v>
      </c>
      <c r="C38" s="19" t="s">
        <v>142</v>
      </c>
      <c r="D38" s="19" t="s">
        <v>143</v>
      </c>
      <c r="E38" s="18" t="s">
        <v>144</v>
      </c>
      <c r="F38" s="19" t="s">
        <v>124</v>
      </c>
      <c r="G38" s="30">
        <v>2250000</v>
      </c>
      <c r="H38" s="17"/>
    </row>
    <row r="39" spans="1:8" ht="15.75" x14ac:dyDescent="0.25">
      <c r="A39" s="17">
        <v>33</v>
      </c>
      <c r="B39" s="18" t="s">
        <v>145</v>
      </c>
      <c r="C39" s="19" t="s">
        <v>146</v>
      </c>
      <c r="D39" s="19" t="s">
        <v>147</v>
      </c>
      <c r="E39" s="18" t="s">
        <v>148</v>
      </c>
      <c r="F39" s="19" t="s">
        <v>124</v>
      </c>
      <c r="G39" s="30">
        <v>2250000</v>
      </c>
      <c r="H39" s="17"/>
    </row>
    <row r="40" spans="1:8" ht="15.75" x14ac:dyDescent="0.25">
      <c r="A40" s="17">
        <v>34</v>
      </c>
      <c r="B40" s="18" t="s">
        <v>149</v>
      </c>
      <c r="C40" s="19" t="s">
        <v>150</v>
      </c>
      <c r="D40" s="19" t="s">
        <v>151</v>
      </c>
      <c r="E40" s="18" t="s">
        <v>152</v>
      </c>
      <c r="F40" s="19" t="s">
        <v>124</v>
      </c>
      <c r="G40" s="30">
        <v>2250000</v>
      </c>
      <c r="H40" s="17"/>
    </row>
    <row r="41" spans="1:8" ht="15.75" x14ac:dyDescent="0.25">
      <c r="A41" s="17">
        <v>35</v>
      </c>
      <c r="B41" s="18" t="s">
        <v>153</v>
      </c>
      <c r="C41" s="19" t="s">
        <v>154</v>
      </c>
      <c r="D41" s="19" t="s">
        <v>155</v>
      </c>
      <c r="E41" s="18" t="s">
        <v>156</v>
      </c>
      <c r="F41" s="19" t="s">
        <v>124</v>
      </c>
      <c r="G41" s="30">
        <v>2250000</v>
      </c>
      <c r="H41" s="17"/>
    </row>
    <row r="42" spans="1:8" ht="15.75" x14ac:dyDescent="0.25">
      <c r="A42" s="17">
        <v>36</v>
      </c>
      <c r="B42" s="18" t="s">
        <v>157</v>
      </c>
      <c r="C42" s="19" t="s">
        <v>158</v>
      </c>
      <c r="D42" s="19" t="s">
        <v>159</v>
      </c>
      <c r="E42" s="18" t="s">
        <v>160</v>
      </c>
      <c r="F42" s="19" t="s">
        <v>124</v>
      </c>
      <c r="G42" s="30">
        <v>2250000</v>
      </c>
      <c r="H42" s="17"/>
    </row>
    <row r="43" spans="1:8" ht="15.75" x14ac:dyDescent="0.25">
      <c r="A43" s="17">
        <v>37</v>
      </c>
      <c r="B43" s="18">
        <v>31131020613</v>
      </c>
      <c r="C43" s="19" t="s">
        <v>161</v>
      </c>
      <c r="D43" s="19" t="s">
        <v>162</v>
      </c>
      <c r="E43" s="18" t="s">
        <v>163</v>
      </c>
      <c r="F43" s="19" t="s">
        <v>124</v>
      </c>
      <c r="G43" s="30">
        <v>2250000</v>
      </c>
      <c r="H43" s="17"/>
    </row>
    <row r="44" spans="1:8" ht="15.75" x14ac:dyDescent="0.25">
      <c r="A44" s="17">
        <v>38</v>
      </c>
      <c r="B44" s="18" t="s">
        <v>164</v>
      </c>
      <c r="C44" s="19" t="s">
        <v>165</v>
      </c>
      <c r="D44" s="19" t="s">
        <v>166</v>
      </c>
      <c r="E44" s="18" t="s">
        <v>167</v>
      </c>
      <c r="F44" s="19" t="s">
        <v>124</v>
      </c>
      <c r="G44" s="30">
        <v>2250000</v>
      </c>
      <c r="H44" s="17"/>
    </row>
    <row r="45" spans="1:8" ht="15.75" x14ac:dyDescent="0.25">
      <c r="A45" s="17">
        <v>39</v>
      </c>
      <c r="B45" s="18" t="s">
        <v>168</v>
      </c>
      <c r="C45" s="19" t="s">
        <v>169</v>
      </c>
      <c r="D45" s="19" t="s">
        <v>170</v>
      </c>
      <c r="E45" s="18" t="s">
        <v>171</v>
      </c>
      <c r="F45" s="19" t="s">
        <v>124</v>
      </c>
      <c r="G45" s="30">
        <v>2250000</v>
      </c>
      <c r="H45" s="17"/>
    </row>
    <row r="46" spans="1:8" ht="15.75" x14ac:dyDescent="0.25">
      <c r="A46" s="17">
        <v>40</v>
      </c>
      <c r="B46" s="18" t="s">
        <v>172</v>
      </c>
      <c r="C46" s="19" t="s">
        <v>173</v>
      </c>
      <c r="D46" s="19" t="s">
        <v>174</v>
      </c>
      <c r="E46" s="18" t="s">
        <v>175</v>
      </c>
      <c r="F46" s="19" t="s">
        <v>124</v>
      </c>
      <c r="G46" s="30">
        <v>2250000</v>
      </c>
      <c r="H46" s="17"/>
    </row>
    <row r="47" spans="1:8" ht="15.75" x14ac:dyDescent="0.25">
      <c r="A47" s="17">
        <v>41</v>
      </c>
      <c r="B47" s="18" t="s">
        <v>176</v>
      </c>
      <c r="C47" s="19" t="s">
        <v>177</v>
      </c>
      <c r="D47" s="19" t="s">
        <v>178</v>
      </c>
      <c r="E47" s="18" t="s">
        <v>179</v>
      </c>
      <c r="F47" s="19" t="s">
        <v>124</v>
      </c>
      <c r="G47" s="30">
        <v>2250000</v>
      </c>
      <c r="H47" s="17"/>
    </row>
    <row r="48" spans="1:8" ht="15.75" x14ac:dyDescent="0.25">
      <c r="A48" s="17">
        <v>42</v>
      </c>
      <c r="B48" s="18" t="s">
        <v>180</v>
      </c>
      <c r="C48" s="19" t="s">
        <v>181</v>
      </c>
      <c r="D48" s="19" t="s">
        <v>182</v>
      </c>
      <c r="E48" s="18" t="s">
        <v>183</v>
      </c>
      <c r="F48" s="19" t="s">
        <v>124</v>
      </c>
      <c r="G48" s="30">
        <v>2250000</v>
      </c>
      <c r="H48" s="17"/>
    </row>
    <row r="49" spans="1:8" ht="15.75" x14ac:dyDescent="0.25">
      <c r="A49" s="17">
        <v>43</v>
      </c>
      <c r="B49" s="18" t="s">
        <v>184</v>
      </c>
      <c r="C49" s="19" t="s">
        <v>185</v>
      </c>
      <c r="D49" s="19" t="s">
        <v>186</v>
      </c>
      <c r="E49" s="18" t="s">
        <v>187</v>
      </c>
      <c r="F49" s="19" t="s">
        <v>124</v>
      </c>
      <c r="G49" s="30">
        <v>2250000</v>
      </c>
      <c r="H49" s="17"/>
    </row>
    <row r="50" spans="1:8" ht="15.75" x14ac:dyDescent="0.25">
      <c r="A50" s="17">
        <v>44</v>
      </c>
      <c r="B50" s="18" t="s">
        <v>188</v>
      </c>
      <c r="C50" s="19" t="s">
        <v>189</v>
      </c>
      <c r="D50" s="19" t="s">
        <v>190</v>
      </c>
      <c r="E50" s="18" t="s">
        <v>191</v>
      </c>
      <c r="F50" s="19" t="s">
        <v>124</v>
      </c>
      <c r="G50" s="30">
        <v>2250000</v>
      </c>
      <c r="H50" s="17"/>
    </row>
    <row r="51" spans="1:8" ht="15.75" x14ac:dyDescent="0.25">
      <c r="A51" s="17">
        <v>45</v>
      </c>
      <c r="B51" s="18" t="s">
        <v>192</v>
      </c>
      <c r="C51" s="19" t="s">
        <v>193</v>
      </c>
      <c r="D51" s="19" t="s">
        <v>194</v>
      </c>
      <c r="E51" s="18" t="s">
        <v>195</v>
      </c>
      <c r="F51" s="19" t="s">
        <v>196</v>
      </c>
      <c r="G51" s="30">
        <v>2250000</v>
      </c>
      <c r="H51" s="17"/>
    </row>
    <row r="52" spans="1:8" ht="15.75" x14ac:dyDescent="0.25">
      <c r="A52" s="17">
        <v>46</v>
      </c>
      <c r="B52" s="18" t="s">
        <v>197</v>
      </c>
      <c r="C52" s="19" t="s">
        <v>198</v>
      </c>
      <c r="D52" s="19" t="s">
        <v>199</v>
      </c>
      <c r="E52" s="18" t="s">
        <v>200</v>
      </c>
      <c r="F52" s="19" t="s">
        <v>196</v>
      </c>
      <c r="G52" s="30">
        <v>2250000</v>
      </c>
      <c r="H52" s="17"/>
    </row>
    <row r="53" spans="1:8" ht="15.75" x14ac:dyDescent="0.25">
      <c r="A53" s="17">
        <v>47</v>
      </c>
      <c r="B53" s="18" t="s">
        <v>201</v>
      </c>
      <c r="C53" s="19" t="s">
        <v>202</v>
      </c>
      <c r="D53" s="19" t="s">
        <v>203</v>
      </c>
      <c r="E53" s="18" t="s">
        <v>204</v>
      </c>
      <c r="F53" s="19" t="s">
        <v>196</v>
      </c>
      <c r="G53" s="30">
        <v>2250000</v>
      </c>
      <c r="H53" s="17"/>
    </row>
    <row r="54" spans="1:8" ht="15.75" x14ac:dyDescent="0.25">
      <c r="A54" s="17">
        <v>48</v>
      </c>
      <c r="B54" s="18" t="s">
        <v>205</v>
      </c>
      <c r="C54" s="19" t="s">
        <v>206</v>
      </c>
      <c r="D54" s="19" t="s">
        <v>207</v>
      </c>
      <c r="E54" s="18" t="s">
        <v>208</v>
      </c>
      <c r="F54" s="19" t="s">
        <v>196</v>
      </c>
      <c r="G54" s="30">
        <v>2250000</v>
      </c>
      <c r="H54" s="17"/>
    </row>
    <row r="55" spans="1:8" ht="15.75" x14ac:dyDescent="0.25">
      <c r="A55" s="17">
        <v>49</v>
      </c>
      <c r="B55" s="18" t="s">
        <v>209</v>
      </c>
      <c r="C55" s="19" t="s">
        <v>210</v>
      </c>
      <c r="D55" s="19" t="s">
        <v>30</v>
      </c>
      <c r="E55" s="18" t="s">
        <v>211</v>
      </c>
      <c r="F55" s="19" t="s">
        <v>212</v>
      </c>
      <c r="G55" s="30">
        <v>2250000</v>
      </c>
      <c r="H55" s="17"/>
    </row>
    <row r="56" spans="1:8" ht="15.75" x14ac:dyDescent="0.25">
      <c r="A56" s="17">
        <v>50</v>
      </c>
      <c r="B56" s="18" t="s">
        <v>213</v>
      </c>
      <c r="C56" s="19" t="s">
        <v>214</v>
      </c>
      <c r="D56" s="19" t="s">
        <v>215</v>
      </c>
      <c r="E56" s="18" t="s">
        <v>216</v>
      </c>
      <c r="F56" s="19" t="s">
        <v>212</v>
      </c>
      <c r="G56" s="30">
        <v>2250000</v>
      </c>
      <c r="H56" s="17"/>
    </row>
    <row r="57" spans="1:8" ht="15.75" x14ac:dyDescent="0.25">
      <c r="A57" s="17">
        <v>51</v>
      </c>
      <c r="B57" s="18" t="s">
        <v>217</v>
      </c>
      <c r="C57" s="19" t="s">
        <v>218</v>
      </c>
      <c r="D57" s="19" t="s">
        <v>219</v>
      </c>
      <c r="E57" s="18" t="s">
        <v>220</v>
      </c>
      <c r="F57" s="19" t="s">
        <v>221</v>
      </c>
      <c r="G57" s="30">
        <v>2250000</v>
      </c>
      <c r="H57" s="17"/>
    </row>
    <row r="58" spans="1:8" ht="15.75" x14ac:dyDescent="0.25">
      <c r="A58" s="17">
        <v>52</v>
      </c>
      <c r="B58" s="18" t="s">
        <v>285</v>
      </c>
      <c r="C58" s="19" t="s">
        <v>222</v>
      </c>
      <c r="D58" s="19" t="s">
        <v>94</v>
      </c>
      <c r="E58" s="18" t="s">
        <v>223</v>
      </c>
      <c r="F58" s="19" t="s">
        <v>221</v>
      </c>
      <c r="G58" s="30">
        <v>2250000</v>
      </c>
      <c r="H58" s="17"/>
    </row>
    <row r="59" spans="1:8" ht="15.75" x14ac:dyDescent="0.25">
      <c r="A59" s="17">
        <v>53</v>
      </c>
      <c r="B59" s="18" t="s">
        <v>224</v>
      </c>
      <c r="C59" s="19" t="s">
        <v>225</v>
      </c>
      <c r="D59" s="19" t="s">
        <v>226</v>
      </c>
      <c r="E59" s="18" t="s">
        <v>227</v>
      </c>
      <c r="F59" s="19" t="s">
        <v>228</v>
      </c>
      <c r="G59" s="30">
        <v>2250000</v>
      </c>
      <c r="H59" s="17"/>
    </row>
    <row r="60" spans="1:8" ht="15.75" x14ac:dyDescent="0.25">
      <c r="A60" s="17">
        <v>54</v>
      </c>
      <c r="B60" s="18" t="s">
        <v>230</v>
      </c>
      <c r="C60" s="19" t="s">
        <v>231</v>
      </c>
      <c r="D60" s="19" t="s">
        <v>232</v>
      </c>
      <c r="E60" s="18" t="s">
        <v>233</v>
      </c>
      <c r="F60" s="19" t="s">
        <v>229</v>
      </c>
      <c r="G60" s="30">
        <v>2250000</v>
      </c>
      <c r="H60" s="17"/>
    </row>
    <row r="61" spans="1:8" ht="15.75" x14ac:dyDescent="0.25">
      <c r="A61" s="17">
        <v>55</v>
      </c>
      <c r="B61" s="21" t="s">
        <v>234</v>
      </c>
      <c r="C61" s="22" t="s">
        <v>235</v>
      </c>
      <c r="D61" s="22" t="s">
        <v>236</v>
      </c>
      <c r="E61" s="21" t="s">
        <v>237</v>
      </c>
      <c r="F61" s="22" t="s">
        <v>229</v>
      </c>
      <c r="G61" s="30">
        <v>2250000</v>
      </c>
      <c r="H61" s="17"/>
    </row>
    <row r="62" spans="1:8" ht="15.75" x14ac:dyDescent="0.25">
      <c r="A62" s="17">
        <v>56</v>
      </c>
      <c r="B62" s="18" t="s">
        <v>238</v>
      </c>
      <c r="C62" s="19" t="s">
        <v>239</v>
      </c>
      <c r="D62" s="19" t="s">
        <v>240</v>
      </c>
      <c r="E62" s="18" t="s">
        <v>241</v>
      </c>
      <c r="F62" s="19" t="s">
        <v>229</v>
      </c>
      <c r="G62" s="30">
        <v>2250000</v>
      </c>
      <c r="H62" s="17"/>
    </row>
    <row r="63" spans="1:8" ht="15.75" x14ac:dyDescent="0.25">
      <c r="A63" s="17">
        <v>57</v>
      </c>
      <c r="B63" s="18" t="s">
        <v>242</v>
      </c>
      <c r="C63" s="19" t="s">
        <v>243</v>
      </c>
      <c r="D63" s="19" t="s">
        <v>244</v>
      </c>
      <c r="E63" s="18" t="s">
        <v>245</v>
      </c>
      <c r="F63" s="19" t="s">
        <v>246</v>
      </c>
      <c r="G63" s="30">
        <v>2250000</v>
      </c>
      <c r="H63" s="17"/>
    </row>
    <row r="64" spans="1:8" ht="15.75" x14ac:dyDescent="0.25">
      <c r="A64" s="17">
        <v>58</v>
      </c>
      <c r="B64" s="18" t="s">
        <v>247</v>
      </c>
      <c r="C64" s="19" t="s">
        <v>248</v>
      </c>
      <c r="D64" s="19" t="s">
        <v>249</v>
      </c>
      <c r="E64" s="18" t="s">
        <v>250</v>
      </c>
      <c r="F64" s="19" t="s">
        <v>246</v>
      </c>
      <c r="G64" s="30">
        <v>2250000</v>
      </c>
      <c r="H64" s="17"/>
    </row>
    <row r="65" spans="1:8" ht="15.75" x14ac:dyDescent="0.25">
      <c r="A65" s="17">
        <v>59</v>
      </c>
      <c r="B65" s="18" t="s">
        <v>251</v>
      </c>
      <c r="C65" s="19" t="s">
        <v>252</v>
      </c>
      <c r="D65" s="19" t="s">
        <v>253</v>
      </c>
      <c r="E65" s="18" t="s">
        <v>254</v>
      </c>
      <c r="F65" s="19" t="s">
        <v>246</v>
      </c>
      <c r="G65" s="30">
        <v>2250000</v>
      </c>
      <c r="H65" s="17"/>
    </row>
    <row r="66" spans="1:8" ht="15.75" x14ac:dyDescent="0.25">
      <c r="A66" s="17">
        <v>60</v>
      </c>
      <c r="B66" s="18" t="s">
        <v>255</v>
      </c>
      <c r="C66" s="19" t="s">
        <v>256</v>
      </c>
      <c r="D66" s="19" t="s">
        <v>257</v>
      </c>
      <c r="E66" s="18" t="s">
        <v>258</v>
      </c>
      <c r="F66" s="19" t="s">
        <v>246</v>
      </c>
      <c r="G66" s="30">
        <v>2250000</v>
      </c>
      <c r="H66" s="17"/>
    </row>
    <row r="67" spans="1:8" ht="15.75" x14ac:dyDescent="0.25">
      <c r="A67" s="17">
        <v>61</v>
      </c>
      <c r="B67" s="18" t="s">
        <v>259</v>
      </c>
      <c r="C67" s="19" t="s">
        <v>260</v>
      </c>
      <c r="D67" s="19" t="s">
        <v>261</v>
      </c>
      <c r="E67" s="18" t="s">
        <v>262</v>
      </c>
      <c r="F67" s="19" t="s">
        <v>246</v>
      </c>
      <c r="G67" s="30">
        <v>2250000</v>
      </c>
      <c r="H67" s="17"/>
    </row>
    <row r="68" spans="1:8" ht="15.75" x14ac:dyDescent="0.25">
      <c r="A68" s="17">
        <v>62</v>
      </c>
      <c r="B68" s="18" t="s">
        <v>263</v>
      </c>
      <c r="C68" s="19" t="s">
        <v>264</v>
      </c>
      <c r="D68" s="19" t="s">
        <v>265</v>
      </c>
      <c r="E68" s="18" t="s">
        <v>266</v>
      </c>
      <c r="F68" s="19" t="s">
        <v>246</v>
      </c>
      <c r="G68" s="30">
        <v>2250000</v>
      </c>
      <c r="H68" s="17"/>
    </row>
    <row r="69" spans="1:8" ht="15.75" x14ac:dyDescent="0.25">
      <c r="A69" s="17">
        <v>63</v>
      </c>
      <c r="B69" s="18" t="s">
        <v>268</v>
      </c>
      <c r="C69" s="19" t="s">
        <v>269</v>
      </c>
      <c r="D69" s="19" t="s">
        <v>270</v>
      </c>
      <c r="E69" s="18" t="s">
        <v>271</v>
      </c>
      <c r="F69" s="19" t="s">
        <v>267</v>
      </c>
      <c r="G69" s="30">
        <v>2250000</v>
      </c>
      <c r="H69" s="17"/>
    </row>
    <row r="70" spans="1:8" ht="15.75" x14ac:dyDescent="0.25">
      <c r="A70" s="17">
        <v>64</v>
      </c>
      <c r="B70" s="18" t="s">
        <v>272</v>
      </c>
      <c r="C70" s="19" t="s">
        <v>273</v>
      </c>
      <c r="D70" s="19" t="s">
        <v>274</v>
      </c>
      <c r="E70" s="18" t="s">
        <v>275</v>
      </c>
      <c r="F70" s="19" t="s">
        <v>267</v>
      </c>
      <c r="G70" s="30">
        <v>2250000</v>
      </c>
      <c r="H70" s="17"/>
    </row>
    <row r="71" spans="1:8" ht="15.75" x14ac:dyDescent="0.25">
      <c r="A71" s="17">
        <v>65</v>
      </c>
      <c r="B71" s="18" t="s">
        <v>276</v>
      </c>
      <c r="C71" s="19" t="s">
        <v>277</v>
      </c>
      <c r="D71" s="19" t="s">
        <v>278</v>
      </c>
      <c r="E71" s="18" t="s">
        <v>279</v>
      </c>
      <c r="F71" s="19" t="s">
        <v>267</v>
      </c>
      <c r="G71" s="30">
        <v>2250000</v>
      </c>
      <c r="H71" s="17"/>
    </row>
    <row r="72" spans="1:8" ht="17.25" customHeight="1" x14ac:dyDescent="0.25">
      <c r="A72" s="31" t="s">
        <v>296</v>
      </c>
      <c r="B72" s="32"/>
      <c r="C72" s="32"/>
      <c r="D72" s="32"/>
      <c r="E72" s="32"/>
      <c r="F72" s="33"/>
      <c r="G72" s="34">
        <f>+SUM(G8:G71)</f>
        <v>144000000</v>
      </c>
      <c r="H72" s="3"/>
    </row>
    <row r="73" spans="1:8" ht="16.5" x14ac:dyDescent="0.25">
      <c r="B73" s="11"/>
      <c r="C73" s="11"/>
      <c r="D73" s="11"/>
      <c r="E73" s="11"/>
      <c r="F73" s="11"/>
      <c r="G73" s="11"/>
    </row>
    <row r="74" spans="1:8" ht="16.5" x14ac:dyDescent="0.25">
      <c r="B74" s="11"/>
      <c r="C74" s="11"/>
      <c r="D74" s="11"/>
      <c r="G74" s="14"/>
      <c r="H74" s="14"/>
    </row>
    <row r="75" spans="1:8" ht="16.5" x14ac:dyDescent="0.25">
      <c r="B75" s="11"/>
      <c r="C75" s="11"/>
      <c r="D75" s="11"/>
      <c r="F75" s="28" t="s">
        <v>295</v>
      </c>
      <c r="G75" s="28"/>
      <c r="H75" s="28"/>
    </row>
    <row r="76" spans="1:8" ht="16.5" x14ac:dyDescent="0.25">
      <c r="B76" s="11" t="s">
        <v>292</v>
      </c>
      <c r="C76" s="25" t="s">
        <v>293</v>
      </c>
      <c r="D76" s="25"/>
      <c r="E76" s="25"/>
      <c r="F76" s="25" t="s">
        <v>294</v>
      </c>
      <c r="G76" s="25"/>
      <c r="H76" s="25"/>
    </row>
    <row r="77" spans="1:8" ht="16.5" x14ac:dyDescent="0.25">
      <c r="B77" s="11"/>
      <c r="C77" s="11"/>
      <c r="D77" s="11"/>
      <c r="E77" s="11"/>
      <c r="F77" s="11"/>
      <c r="G77" s="11"/>
    </row>
    <row r="78" spans="1:8" ht="16.5" x14ac:dyDescent="0.25">
      <c r="B78" s="11"/>
      <c r="C78" s="11"/>
      <c r="D78" s="11"/>
      <c r="E78" s="11"/>
      <c r="F78" s="11"/>
      <c r="G78" s="11"/>
    </row>
    <row r="79" spans="1:8" ht="16.5" x14ac:dyDescent="0.25">
      <c r="B79" s="11"/>
      <c r="C79" s="11"/>
      <c r="D79" s="11"/>
      <c r="E79" s="11"/>
      <c r="F79" s="11"/>
      <c r="G79" s="11"/>
    </row>
    <row r="80" spans="1:8" ht="16.5" x14ac:dyDescent="0.25">
      <c r="B80" s="11"/>
      <c r="C80" s="11"/>
      <c r="D80" s="11"/>
      <c r="E80" s="11"/>
      <c r="F80" s="11"/>
      <c r="G80" s="11"/>
    </row>
    <row r="81" spans="2:8" ht="16.5" x14ac:dyDescent="0.25">
      <c r="B81" s="11"/>
      <c r="C81" s="11"/>
      <c r="D81" s="11"/>
      <c r="E81" s="11"/>
      <c r="F81" s="11"/>
      <c r="G81" s="11"/>
    </row>
    <row r="82" spans="2:8" ht="16.5" x14ac:dyDescent="0.25">
      <c r="B82" s="11"/>
      <c r="C82" s="11"/>
      <c r="D82" s="11"/>
      <c r="E82" s="15"/>
      <c r="F82" s="15"/>
      <c r="G82" s="15"/>
      <c r="H82" s="15"/>
    </row>
  </sheetData>
  <mergeCells count="8">
    <mergeCell ref="F76:H76"/>
    <mergeCell ref="C76:E76"/>
    <mergeCell ref="F75:H75"/>
    <mergeCell ref="A1:C1"/>
    <mergeCell ref="A2:C2"/>
    <mergeCell ref="A4:H4"/>
    <mergeCell ref="A5:H5"/>
    <mergeCell ref="A72:F72"/>
  </mergeCells>
  <pageMargins left="0.26" right="0.2" top="0.31" bottom="0.33" header="0.16" footer="0.19"/>
  <pageSetup paperSize="9" scale="8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K39</vt:lpstr>
      <vt:lpstr>K39 TONG HOP</vt:lpstr>
      <vt:lpstr>'K39'!Print_Titles</vt:lpstr>
      <vt:lpstr>'K39 TONG HOP'!Print_Titles</vt:lpstr>
    </vt:vector>
  </TitlesOfParts>
  <Company>Office 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CNTT</dc:creator>
  <cp:lastModifiedBy>CNTT-DHKT</cp:lastModifiedBy>
  <cp:lastPrinted>2016-01-11T02:12:01Z</cp:lastPrinted>
  <dcterms:created xsi:type="dcterms:W3CDTF">2015-08-27T03:22:27Z</dcterms:created>
  <dcterms:modified xsi:type="dcterms:W3CDTF">2016-01-11T02:14:16Z</dcterms:modified>
</cp:coreProperties>
</file>